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01\econ_base\+Regional Economy+\Analysis worksheet\แบบสอบถามคลังจังหวัด (RSI)\2026\4. Apr\"/>
    </mc:Choice>
  </mc:AlternateContent>
  <xr:revisionPtr revIDLastSave="0" documentId="13_ncr:1_{363746D5-F9CC-4FE9-8E5B-803059FEFF08}" xr6:coauthVersionLast="36" xr6:coauthVersionMax="47" xr10:uidLastSave="{00000000-0000-0000-0000-000000000000}"/>
  <bookViews>
    <workbookView xWindow="0" yWindow="0" windowWidth="28800" windowHeight="11685" xr2:uid="{2283EF98-C746-4F33-82FA-A23C1AC27548}"/>
  </bookViews>
  <sheets>
    <sheet name="RSI" sheetId="4" r:id="rId1"/>
  </sheets>
  <externalReferences>
    <externalReference r:id="rId2"/>
  </externalReferences>
  <definedNames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Map">"Map"</definedName>
    <definedName name="OHLC">"OHLC"</definedName>
    <definedName name="PieChart">"PieChart"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Waterfall">"Waterfall"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C66" i="4" l="1"/>
  <c r="CB66" i="4"/>
  <c r="CA66" i="4"/>
  <c r="BZ66" i="4"/>
  <c r="BY66" i="4"/>
  <c r="BX66" i="4"/>
  <c r="BW66" i="4"/>
  <c r="BV66" i="4"/>
  <c r="BU66" i="4"/>
  <c r="BT66" i="4"/>
  <c r="BS66" i="4"/>
  <c r="BR66" i="4"/>
  <c r="BQ66" i="4"/>
  <c r="BP66" i="4"/>
  <c r="CC65" i="4"/>
  <c r="CB65" i="4"/>
  <c r="CA65" i="4"/>
  <c r="BZ65" i="4"/>
  <c r="BY65" i="4"/>
  <c r="BX65" i="4"/>
  <c r="BW65" i="4"/>
  <c r="BV65" i="4"/>
  <c r="BU65" i="4"/>
  <c r="BT65" i="4"/>
  <c r="BS65" i="4"/>
  <c r="BR65" i="4"/>
  <c r="BQ65" i="4"/>
  <c r="BP65" i="4"/>
  <c r="CC64" i="4"/>
  <c r="CB64" i="4"/>
  <c r="CA64" i="4"/>
  <c r="BZ64" i="4"/>
  <c r="BY64" i="4"/>
  <c r="BX64" i="4"/>
  <c r="BW64" i="4"/>
  <c r="BV64" i="4"/>
  <c r="BU64" i="4"/>
  <c r="BT64" i="4"/>
  <c r="BS64" i="4"/>
  <c r="BR64" i="4"/>
  <c r="BQ64" i="4"/>
  <c r="BP64" i="4"/>
  <c r="CC63" i="4"/>
  <c r="CB63" i="4"/>
  <c r="CA63" i="4"/>
  <c r="BZ63" i="4"/>
  <c r="BY63" i="4"/>
  <c r="BX63" i="4"/>
  <c r="BW63" i="4"/>
  <c r="BV63" i="4"/>
  <c r="BU63" i="4"/>
  <c r="BT63" i="4"/>
  <c r="BS63" i="4"/>
  <c r="BR63" i="4"/>
  <c r="BQ63" i="4"/>
  <c r="BP63" i="4"/>
  <c r="CC62" i="4"/>
  <c r="CB62" i="4"/>
  <c r="CA62" i="4"/>
  <c r="BZ62" i="4"/>
  <c r="BY62" i="4"/>
  <c r="BX62" i="4"/>
  <c r="BW62" i="4"/>
  <c r="BV62" i="4"/>
  <c r="BU62" i="4"/>
  <c r="BT62" i="4"/>
  <c r="BS62" i="4"/>
  <c r="BR62" i="4"/>
  <c r="BQ62" i="4"/>
  <c r="BP62" i="4"/>
  <c r="CC61" i="4"/>
  <c r="CB61" i="4"/>
  <c r="CA61" i="4"/>
  <c r="BZ61" i="4"/>
  <c r="BY61" i="4"/>
  <c r="BX61" i="4"/>
  <c r="BW61" i="4"/>
  <c r="BV61" i="4"/>
  <c r="BU61" i="4"/>
  <c r="BT61" i="4"/>
  <c r="BS61" i="4"/>
  <c r="BR61" i="4"/>
  <c r="BQ61" i="4"/>
  <c r="BP61" i="4"/>
  <c r="CC60" i="4"/>
  <c r="CB60" i="4"/>
  <c r="CA60" i="4"/>
  <c r="BZ60" i="4"/>
  <c r="BY60" i="4"/>
  <c r="BX60" i="4"/>
  <c r="BW60" i="4"/>
  <c r="BV60" i="4"/>
  <c r="BU60" i="4"/>
  <c r="BT60" i="4"/>
  <c r="BS60" i="4"/>
  <c r="BR60" i="4"/>
  <c r="BQ60" i="4"/>
  <c r="BP60" i="4"/>
  <c r="CC59" i="4"/>
  <c r="CB59" i="4"/>
  <c r="CA59" i="4"/>
  <c r="BZ59" i="4"/>
  <c r="BY59" i="4"/>
  <c r="BX59" i="4"/>
  <c r="BW59" i="4"/>
  <c r="BV59" i="4"/>
  <c r="BU59" i="4"/>
  <c r="BT59" i="4"/>
  <c r="BS59" i="4"/>
  <c r="BR59" i="4"/>
  <c r="BQ59" i="4"/>
  <c r="BP59" i="4"/>
  <c r="CC58" i="4"/>
  <c r="CB58" i="4"/>
  <c r="CA58" i="4"/>
  <c r="BZ58" i="4"/>
  <c r="BY58" i="4"/>
  <c r="BX58" i="4"/>
  <c r="BW58" i="4"/>
  <c r="BV58" i="4"/>
  <c r="BU58" i="4"/>
  <c r="BT58" i="4"/>
  <c r="BS58" i="4"/>
  <c r="BR58" i="4"/>
  <c r="BQ58" i="4"/>
  <c r="BP58" i="4"/>
  <c r="CC55" i="4"/>
  <c r="CB55" i="4"/>
  <c r="CA55" i="4"/>
  <c r="BZ55" i="4"/>
  <c r="BY55" i="4"/>
  <c r="BX55" i="4"/>
  <c r="BW55" i="4"/>
  <c r="BV55" i="4"/>
  <c r="BU55" i="4"/>
  <c r="BT55" i="4"/>
  <c r="BS55" i="4"/>
  <c r="BR55" i="4"/>
  <c r="BQ55" i="4"/>
  <c r="BP55" i="4"/>
  <c r="CC54" i="4"/>
  <c r="CB54" i="4"/>
  <c r="CA54" i="4"/>
  <c r="BZ54" i="4"/>
  <c r="BY54" i="4"/>
  <c r="BX54" i="4"/>
  <c r="BW54" i="4"/>
  <c r="BV54" i="4"/>
  <c r="BU54" i="4"/>
  <c r="BT54" i="4"/>
  <c r="BS54" i="4"/>
  <c r="BR54" i="4"/>
  <c r="BQ54" i="4"/>
  <c r="BP54" i="4"/>
  <c r="CC53" i="4"/>
  <c r="CB53" i="4"/>
  <c r="CA53" i="4"/>
  <c r="BZ53" i="4"/>
  <c r="BY53" i="4"/>
  <c r="BX53" i="4"/>
  <c r="BW53" i="4"/>
  <c r="BV53" i="4"/>
  <c r="BU53" i="4"/>
  <c r="BT53" i="4"/>
  <c r="BS53" i="4"/>
  <c r="BR53" i="4"/>
  <c r="BQ53" i="4"/>
  <c r="BP53" i="4"/>
  <c r="CC52" i="4"/>
  <c r="CB52" i="4"/>
  <c r="CA52" i="4"/>
  <c r="BZ52" i="4"/>
  <c r="BY52" i="4"/>
  <c r="BX52" i="4"/>
  <c r="BW52" i="4"/>
  <c r="BV52" i="4"/>
  <c r="BU52" i="4"/>
  <c r="BT52" i="4"/>
  <c r="BS52" i="4"/>
  <c r="BR52" i="4"/>
  <c r="BQ52" i="4"/>
  <c r="BP52" i="4"/>
  <c r="CC51" i="4"/>
  <c r="CB51" i="4"/>
  <c r="CA51" i="4"/>
  <c r="BZ51" i="4"/>
  <c r="BY51" i="4"/>
  <c r="BX51" i="4"/>
  <c r="BW51" i="4"/>
  <c r="BV51" i="4"/>
  <c r="BU51" i="4"/>
  <c r="BT51" i="4"/>
  <c r="BS51" i="4"/>
  <c r="BR51" i="4"/>
  <c r="BQ51" i="4"/>
  <c r="BP51" i="4"/>
  <c r="CC50" i="4"/>
  <c r="CB50" i="4"/>
  <c r="CA50" i="4"/>
  <c r="BZ50" i="4"/>
  <c r="BY50" i="4"/>
  <c r="BX50" i="4"/>
  <c r="BW50" i="4"/>
  <c r="BV50" i="4"/>
  <c r="BU50" i="4"/>
  <c r="BT50" i="4"/>
  <c r="BS50" i="4"/>
  <c r="BR50" i="4"/>
  <c r="BQ50" i="4"/>
  <c r="BP50" i="4"/>
  <c r="CC49" i="4"/>
  <c r="CB49" i="4"/>
  <c r="CA49" i="4"/>
  <c r="BZ49" i="4"/>
  <c r="BY49" i="4"/>
  <c r="BX49" i="4"/>
  <c r="BW49" i="4"/>
  <c r="BV49" i="4"/>
  <c r="BU49" i="4"/>
  <c r="BT49" i="4"/>
  <c r="BS49" i="4"/>
  <c r="BR49" i="4"/>
  <c r="BQ49" i="4"/>
  <c r="BP49" i="4"/>
  <c r="CC48" i="4"/>
  <c r="CB48" i="4"/>
  <c r="CA48" i="4"/>
  <c r="BZ48" i="4"/>
  <c r="BY48" i="4"/>
  <c r="BX48" i="4"/>
  <c r="BW48" i="4"/>
  <c r="BV48" i="4"/>
  <c r="BU48" i="4"/>
  <c r="BT48" i="4"/>
  <c r="BS48" i="4"/>
  <c r="BR48" i="4"/>
  <c r="BQ48" i="4"/>
  <c r="BP48" i="4"/>
  <c r="CC47" i="4"/>
  <c r="CB47" i="4"/>
  <c r="CA47" i="4"/>
  <c r="BZ47" i="4"/>
  <c r="BY47" i="4"/>
  <c r="BX47" i="4"/>
  <c r="BW47" i="4"/>
  <c r="BV47" i="4"/>
  <c r="BU47" i="4"/>
  <c r="BT47" i="4"/>
  <c r="BS47" i="4"/>
  <c r="BR47" i="4"/>
  <c r="BQ47" i="4"/>
  <c r="BP47" i="4"/>
  <c r="CC44" i="4"/>
  <c r="CB44" i="4"/>
  <c r="CA44" i="4"/>
  <c r="BZ44" i="4"/>
  <c r="BY44" i="4"/>
  <c r="BX44" i="4"/>
  <c r="BW44" i="4"/>
  <c r="BV44" i="4"/>
  <c r="BU44" i="4"/>
  <c r="BT44" i="4"/>
  <c r="BS44" i="4"/>
  <c r="BR44" i="4"/>
  <c r="BQ44" i="4"/>
  <c r="BP44" i="4"/>
  <c r="CC43" i="4"/>
  <c r="CB43" i="4"/>
  <c r="CA43" i="4"/>
  <c r="BZ43" i="4"/>
  <c r="BY43" i="4"/>
  <c r="BX43" i="4"/>
  <c r="BW43" i="4"/>
  <c r="BV43" i="4"/>
  <c r="BU43" i="4"/>
  <c r="BT43" i="4"/>
  <c r="BS43" i="4"/>
  <c r="BR43" i="4"/>
  <c r="BQ43" i="4"/>
  <c r="BP43" i="4"/>
  <c r="CC42" i="4"/>
  <c r="CB42" i="4"/>
  <c r="CA42" i="4"/>
  <c r="BZ42" i="4"/>
  <c r="BY42" i="4"/>
  <c r="BX42" i="4"/>
  <c r="BW42" i="4"/>
  <c r="BV42" i="4"/>
  <c r="BU42" i="4"/>
  <c r="BT42" i="4"/>
  <c r="BS42" i="4"/>
  <c r="BR42" i="4"/>
  <c r="BQ42" i="4"/>
  <c r="BP42" i="4"/>
  <c r="CC41" i="4"/>
  <c r="CB41" i="4"/>
  <c r="CA41" i="4"/>
  <c r="BZ41" i="4"/>
  <c r="BY41" i="4"/>
  <c r="BX41" i="4"/>
  <c r="BW41" i="4"/>
  <c r="BV41" i="4"/>
  <c r="BU41" i="4"/>
  <c r="BT41" i="4"/>
  <c r="BS41" i="4"/>
  <c r="BR41" i="4"/>
  <c r="BQ41" i="4"/>
  <c r="BP41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CC38" i="4"/>
  <c r="CB38" i="4"/>
  <c r="CA38" i="4"/>
  <c r="BZ38" i="4"/>
  <c r="BY38" i="4"/>
  <c r="BX38" i="4"/>
  <c r="BW38" i="4"/>
  <c r="BV38" i="4"/>
  <c r="BU38" i="4"/>
  <c r="BT38" i="4"/>
  <c r="BS38" i="4"/>
  <c r="BR38" i="4"/>
  <c r="BQ38" i="4"/>
  <c r="BP38" i="4"/>
  <c r="CC37" i="4"/>
  <c r="CB37" i="4"/>
  <c r="CA37" i="4"/>
  <c r="BZ37" i="4"/>
  <c r="BY37" i="4"/>
  <c r="BX37" i="4"/>
  <c r="BW37" i="4"/>
  <c r="BV37" i="4"/>
  <c r="BU37" i="4"/>
  <c r="BT37" i="4"/>
  <c r="BS37" i="4"/>
  <c r="BR37" i="4"/>
  <c r="BQ37" i="4"/>
  <c r="BP37" i="4"/>
  <c r="CC36" i="4"/>
  <c r="CB36" i="4"/>
  <c r="CA36" i="4"/>
  <c r="BZ36" i="4"/>
  <c r="BY36" i="4"/>
  <c r="BX36" i="4"/>
  <c r="BW36" i="4"/>
  <c r="BV36" i="4"/>
  <c r="BU36" i="4"/>
  <c r="BT36" i="4"/>
  <c r="BS36" i="4"/>
  <c r="BR36" i="4"/>
  <c r="BQ36" i="4"/>
  <c r="BP36" i="4"/>
  <c r="CC33" i="4"/>
  <c r="CB33" i="4"/>
  <c r="CA33" i="4"/>
  <c r="BZ33" i="4"/>
  <c r="BY33" i="4"/>
  <c r="BX33" i="4"/>
  <c r="BW33" i="4"/>
  <c r="BV33" i="4"/>
  <c r="BU33" i="4"/>
  <c r="BT33" i="4"/>
  <c r="BS33" i="4"/>
  <c r="BR33" i="4"/>
  <c r="BQ33" i="4"/>
  <c r="BP33" i="4"/>
  <c r="CC32" i="4"/>
  <c r="CB32" i="4"/>
  <c r="CA32" i="4"/>
  <c r="BZ32" i="4"/>
  <c r="BY32" i="4"/>
  <c r="BX32" i="4"/>
  <c r="BW32" i="4"/>
  <c r="BV32" i="4"/>
  <c r="BU32" i="4"/>
  <c r="BT32" i="4"/>
  <c r="BS32" i="4"/>
  <c r="BR32" i="4"/>
  <c r="BQ32" i="4"/>
  <c r="BP32" i="4"/>
  <c r="CC31" i="4"/>
  <c r="CB31" i="4"/>
  <c r="CA31" i="4"/>
  <c r="BZ31" i="4"/>
  <c r="BY31" i="4"/>
  <c r="BX31" i="4"/>
  <c r="BW31" i="4"/>
  <c r="BV31" i="4"/>
  <c r="BU31" i="4"/>
  <c r="BT31" i="4"/>
  <c r="BS31" i="4"/>
  <c r="BR31" i="4"/>
  <c r="BQ31" i="4"/>
  <c r="BP31" i="4"/>
  <c r="CC30" i="4"/>
  <c r="CB30" i="4"/>
  <c r="CA30" i="4"/>
  <c r="BZ30" i="4"/>
  <c r="BY30" i="4"/>
  <c r="BX30" i="4"/>
  <c r="BW30" i="4"/>
  <c r="BV30" i="4"/>
  <c r="BU30" i="4"/>
  <c r="BT30" i="4"/>
  <c r="BS30" i="4"/>
  <c r="BR30" i="4"/>
  <c r="BQ30" i="4"/>
  <c r="BP30" i="4"/>
  <c r="CC29" i="4"/>
  <c r="CB29" i="4"/>
  <c r="CA29" i="4"/>
  <c r="BZ29" i="4"/>
  <c r="BY29" i="4"/>
  <c r="BX29" i="4"/>
  <c r="BW29" i="4"/>
  <c r="BV29" i="4"/>
  <c r="BU29" i="4"/>
  <c r="BT29" i="4"/>
  <c r="BS29" i="4"/>
  <c r="BR29" i="4"/>
  <c r="BQ29" i="4"/>
  <c r="BP29" i="4"/>
  <c r="CC28" i="4"/>
  <c r="CB28" i="4"/>
  <c r="CA28" i="4"/>
  <c r="BZ28" i="4"/>
  <c r="BY28" i="4"/>
  <c r="BX28" i="4"/>
  <c r="BW28" i="4"/>
  <c r="BV28" i="4"/>
  <c r="BU28" i="4"/>
  <c r="BT28" i="4"/>
  <c r="BS28" i="4"/>
  <c r="BR28" i="4"/>
  <c r="BQ28" i="4"/>
  <c r="BP28" i="4"/>
  <c r="CC27" i="4"/>
  <c r="CB27" i="4"/>
  <c r="CA27" i="4"/>
  <c r="BZ27" i="4"/>
  <c r="BY27" i="4"/>
  <c r="BX27" i="4"/>
  <c r="BW27" i="4"/>
  <c r="BV27" i="4"/>
  <c r="BU27" i="4"/>
  <c r="BT27" i="4"/>
  <c r="BS27" i="4"/>
  <c r="BR27" i="4"/>
  <c r="BQ27" i="4"/>
  <c r="BP27" i="4"/>
  <c r="CC26" i="4"/>
  <c r="CB26" i="4"/>
  <c r="CA26" i="4"/>
  <c r="BZ26" i="4"/>
  <c r="BY26" i="4"/>
  <c r="BX26" i="4"/>
  <c r="BW26" i="4"/>
  <c r="BV26" i="4"/>
  <c r="BU26" i="4"/>
  <c r="BT26" i="4"/>
  <c r="BS26" i="4"/>
  <c r="BR26" i="4"/>
  <c r="BQ26" i="4"/>
  <c r="BP26" i="4"/>
  <c r="CC25" i="4"/>
  <c r="CB25" i="4"/>
  <c r="CA25" i="4"/>
  <c r="BZ25" i="4"/>
  <c r="BY25" i="4"/>
  <c r="BX25" i="4"/>
  <c r="BW25" i="4"/>
  <c r="BV25" i="4"/>
  <c r="BU25" i="4"/>
  <c r="BT25" i="4"/>
  <c r="BS25" i="4"/>
  <c r="BR25" i="4"/>
  <c r="BQ25" i="4"/>
  <c r="BP25" i="4"/>
  <c r="CC22" i="4"/>
  <c r="CB22" i="4"/>
  <c r="CA22" i="4"/>
  <c r="BZ22" i="4"/>
  <c r="BY22" i="4"/>
  <c r="BX22" i="4"/>
  <c r="BW22" i="4"/>
  <c r="BV22" i="4"/>
  <c r="BU22" i="4"/>
  <c r="BT22" i="4"/>
  <c r="BS22" i="4"/>
  <c r="BR22" i="4"/>
  <c r="BQ22" i="4"/>
  <c r="BP22" i="4"/>
  <c r="CC21" i="4"/>
  <c r="CB21" i="4"/>
  <c r="CA21" i="4"/>
  <c r="BZ21" i="4"/>
  <c r="BY21" i="4"/>
  <c r="BX21" i="4"/>
  <c r="BW21" i="4"/>
  <c r="BV21" i="4"/>
  <c r="BU21" i="4"/>
  <c r="BT21" i="4"/>
  <c r="BS21" i="4"/>
  <c r="BR21" i="4"/>
  <c r="BQ21" i="4"/>
  <c r="BP21" i="4"/>
  <c r="CC20" i="4"/>
  <c r="CB20" i="4"/>
  <c r="CA20" i="4"/>
  <c r="BZ20" i="4"/>
  <c r="BY20" i="4"/>
  <c r="BX20" i="4"/>
  <c r="BW20" i="4"/>
  <c r="BV20" i="4"/>
  <c r="BU20" i="4"/>
  <c r="BT20" i="4"/>
  <c r="BS20" i="4"/>
  <c r="BR20" i="4"/>
  <c r="BQ20" i="4"/>
  <c r="BP20" i="4"/>
  <c r="CC19" i="4"/>
  <c r="CB19" i="4"/>
  <c r="CA19" i="4"/>
  <c r="BZ19" i="4"/>
  <c r="BY19" i="4"/>
  <c r="BX19" i="4"/>
  <c r="BW19" i="4"/>
  <c r="BV19" i="4"/>
  <c r="BU19" i="4"/>
  <c r="BT19" i="4"/>
  <c r="BS19" i="4"/>
  <c r="BR19" i="4"/>
  <c r="BQ19" i="4"/>
  <c r="BP19" i="4"/>
  <c r="CC18" i="4"/>
  <c r="CB18" i="4"/>
  <c r="CA18" i="4"/>
  <c r="BZ18" i="4"/>
  <c r="BY18" i="4"/>
  <c r="BX18" i="4"/>
  <c r="BW18" i="4"/>
  <c r="BV18" i="4"/>
  <c r="BU18" i="4"/>
  <c r="BT18" i="4"/>
  <c r="BS18" i="4"/>
  <c r="BR18" i="4"/>
  <c r="BQ18" i="4"/>
  <c r="BP18" i="4"/>
  <c r="CC17" i="4"/>
  <c r="CB17" i="4"/>
  <c r="CA17" i="4"/>
  <c r="BZ17" i="4"/>
  <c r="BY17" i="4"/>
  <c r="BX17" i="4"/>
  <c r="BW17" i="4"/>
  <c r="BV17" i="4"/>
  <c r="BU17" i="4"/>
  <c r="BT17" i="4"/>
  <c r="BS17" i="4"/>
  <c r="BR17" i="4"/>
  <c r="BQ17" i="4"/>
  <c r="BP17" i="4"/>
  <c r="CC16" i="4"/>
  <c r="CB16" i="4"/>
  <c r="CA16" i="4"/>
  <c r="BZ16" i="4"/>
  <c r="BY16" i="4"/>
  <c r="BX16" i="4"/>
  <c r="BW16" i="4"/>
  <c r="BV16" i="4"/>
  <c r="BU16" i="4"/>
  <c r="BT16" i="4"/>
  <c r="BS16" i="4"/>
  <c r="BR16" i="4"/>
  <c r="BQ16" i="4"/>
  <c r="BP16" i="4"/>
  <c r="CC15" i="4"/>
  <c r="CB15" i="4"/>
  <c r="CA15" i="4"/>
  <c r="BZ15" i="4"/>
  <c r="BY15" i="4"/>
  <c r="BX15" i="4"/>
  <c r="BW15" i="4"/>
  <c r="BV15" i="4"/>
  <c r="BU15" i="4"/>
  <c r="BT15" i="4"/>
  <c r="BS15" i="4"/>
  <c r="BR15" i="4"/>
  <c r="BQ15" i="4"/>
  <c r="BP15" i="4"/>
  <c r="CC14" i="4"/>
  <c r="CB14" i="4"/>
  <c r="CA14" i="4"/>
  <c r="BZ14" i="4"/>
  <c r="BY14" i="4"/>
  <c r="BX14" i="4"/>
  <c r="BW14" i="4"/>
  <c r="BV14" i="4"/>
  <c r="BU14" i="4"/>
  <c r="BT14" i="4"/>
  <c r="BS14" i="4"/>
  <c r="BR14" i="4"/>
  <c r="BQ14" i="4"/>
  <c r="BP14" i="4"/>
  <c r="CC11" i="4"/>
  <c r="CB11" i="4"/>
  <c r="CA11" i="4"/>
  <c r="BZ11" i="4"/>
  <c r="BY11" i="4"/>
  <c r="BX11" i="4"/>
  <c r="BW11" i="4"/>
  <c r="BV11" i="4"/>
  <c r="BU11" i="4"/>
  <c r="BT11" i="4"/>
  <c r="BS11" i="4"/>
  <c r="BR11" i="4"/>
  <c r="BQ11" i="4"/>
  <c r="BP11" i="4"/>
  <c r="CC10" i="4"/>
  <c r="CB10" i="4"/>
  <c r="CA10" i="4"/>
  <c r="BZ10" i="4"/>
  <c r="BY10" i="4"/>
  <c r="BX10" i="4"/>
  <c r="BW10" i="4"/>
  <c r="BV10" i="4"/>
  <c r="BU10" i="4"/>
  <c r="BT10" i="4"/>
  <c r="BS10" i="4"/>
  <c r="BR10" i="4"/>
  <c r="BQ10" i="4"/>
  <c r="BP10" i="4"/>
  <c r="CC9" i="4"/>
  <c r="CB9" i="4"/>
  <c r="CA9" i="4"/>
  <c r="BZ9" i="4"/>
  <c r="BY9" i="4"/>
  <c r="BX9" i="4"/>
  <c r="BW9" i="4"/>
  <c r="BV9" i="4"/>
  <c r="BU9" i="4"/>
  <c r="BT9" i="4"/>
  <c r="BS9" i="4"/>
  <c r="BR9" i="4"/>
  <c r="BQ9" i="4"/>
  <c r="BP9" i="4"/>
  <c r="CC8" i="4"/>
  <c r="CB8" i="4"/>
  <c r="CA8" i="4"/>
  <c r="BZ8" i="4"/>
  <c r="BY8" i="4"/>
  <c r="BX8" i="4"/>
  <c r="BW8" i="4"/>
  <c r="BV8" i="4"/>
  <c r="BU8" i="4"/>
  <c r="BT8" i="4"/>
  <c r="BS8" i="4"/>
  <c r="BR8" i="4"/>
  <c r="BQ8" i="4"/>
  <c r="BP8" i="4"/>
  <c r="CC7" i="4"/>
  <c r="CB7" i="4"/>
  <c r="CA7" i="4"/>
  <c r="BZ7" i="4"/>
  <c r="BY7" i="4"/>
  <c r="BX7" i="4"/>
  <c r="BW7" i="4"/>
  <c r="BV7" i="4"/>
  <c r="BU7" i="4"/>
  <c r="BT7" i="4"/>
  <c r="BS7" i="4"/>
  <c r="BR7" i="4"/>
  <c r="BQ7" i="4"/>
  <c r="BP7" i="4"/>
  <c r="CC6" i="4"/>
  <c r="CB6" i="4"/>
  <c r="CA6" i="4"/>
  <c r="BZ6" i="4"/>
  <c r="BY6" i="4"/>
  <c r="BX6" i="4"/>
  <c r="BW6" i="4"/>
  <c r="BV6" i="4"/>
  <c r="BU6" i="4"/>
  <c r="BT6" i="4"/>
  <c r="BS6" i="4"/>
  <c r="BR6" i="4"/>
  <c r="BQ6" i="4"/>
  <c r="BP6" i="4"/>
  <c r="CC5" i="4"/>
  <c r="CB5" i="4"/>
  <c r="CA5" i="4"/>
  <c r="BZ5" i="4"/>
  <c r="BY5" i="4"/>
  <c r="BX5" i="4"/>
  <c r="BW5" i="4"/>
  <c r="BV5" i="4"/>
  <c r="BU5" i="4"/>
  <c r="BT5" i="4"/>
  <c r="BS5" i="4"/>
  <c r="BR5" i="4"/>
  <c r="BQ5" i="4"/>
  <c r="BP5" i="4"/>
  <c r="CC4" i="4"/>
  <c r="CB4" i="4"/>
  <c r="CA4" i="4"/>
  <c r="BZ4" i="4"/>
  <c r="BY4" i="4"/>
  <c r="BX4" i="4"/>
  <c r="BW4" i="4"/>
  <c r="BV4" i="4"/>
  <c r="BU4" i="4"/>
  <c r="BT4" i="4"/>
  <c r="BS4" i="4"/>
  <c r="BR4" i="4"/>
  <c r="BQ4" i="4"/>
  <c r="BP4" i="4"/>
</calcChain>
</file>

<file path=xl/sharedStrings.xml><?xml version="1.0" encoding="utf-8"?>
<sst xmlns="http://schemas.openxmlformats.org/spreadsheetml/2006/main" count="584" uniqueCount="28">
  <si>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</si>
  <si>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</si>
  <si>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</si>
  <si>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</si>
  <si>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</si>
  <si>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</si>
  <si>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</si>
  <si>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</si>
  <si>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</si>
  <si>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</si>
  <si>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</si>
  <si>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</si>
  <si>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กทม. และปริมณฑล</t>
  </si>
  <si>
    <t>ภาคตะวันออก</t>
  </si>
  <si>
    <t>ภาคตะวันออกเฉียงเหนือ</t>
  </si>
  <si>
    <t>ภาคใต้</t>
  </si>
  <si>
    <t>ภาคกลาง</t>
  </si>
  <si>
    <t>ภาคเหนือ</t>
  </si>
  <si>
    <t>ภาคตะวันตก</t>
  </si>
  <si>
    <t>ภาคอีสาน</t>
  </si>
  <si>
    <t>เขตพัฒนาพิเศษภาคตะวันออก (EEC)</t>
  </si>
  <si>
    <t>ดัชนีความเชื่อมั่นอนาคตเศรษฐกิจภูมิภาค (Thailand Regional Economic Sentiment Index: RSI)</t>
  </si>
  <si>
    <t>ดัชนีแนวโน้มภาคเกษตร (รายภูมิภาค)</t>
  </si>
  <si>
    <t>ดัชนีแนวโน้มภาคอุตสาหกรรม (รายภูมิภาค)</t>
  </si>
  <si>
    <t>ดัชนีแนวโน้มภาคบริการ (รายภูมิภาค)</t>
  </si>
  <si>
    <t>ดัชนีแนวโน้มภาคการจ้างงาน (รายภูมิภาค)</t>
  </si>
  <si>
    <t>ดัชนีแนวโน้มภาคลงทุน (รายภูมิภาค)</t>
  </si>
  <si>
    <t>ม.ค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</si>
</sst>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4"/>
      <color rgb="FF000000"/>
      <name val="TH SarabunPSK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6"/>
      <color rgb="FFFFFFFF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00206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2" borderId="0" xfId="0" applyFont="1" applyFill="1" applyAlignment="1">
      <alignment horizontal="center" wrapText="1"/>
    </xf>
    <xf numFmtId="0" fontId="6" fillId="0" borderId="0" xfId="0" applyFont="1"/>
    <xf numFmtId="0" fontId="7" fillId="0" borderId="0" xfId="0" applyFont="1" applyAlignment="1">
      <alignment horizontal="center" wrapText="1"/>
    </xf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1" xfId="0" applyFont="1" applyBorder="1" applyAlignment="1">
      <alignment horizontal="center"/>
    </xf>
    <xf numFmtId="164" fontId="6" fillId="0" borderId="1" xfId="0" applyNumberFormat="1" applyFont="1" applyBorder="1"/>
    <xf numFmtId="164" fontId="6" fillId="0" borderId="0" xfId="0" applyNumberFormat="1" applyFont="1"/>
    <xf numFmtId="0" fontId="8" fillId="0" borderId="0" xfId="0" applyFont="1"/>
    <xf numFmtId="0" fontId="5" fillId="3" borderId="0" xfId="0" applyFont="1" applyFill="1"/>
    <xf numFmtId="0" fontId="5" fillId="4" borderId="0" xfId="0" applyFont="1" applyFill="1"/>
    <xf numFmtId="164" fontId="6" fillId="0" borderId="2" xfId="0" applyNumberFormat="1" applyFont="1" applyBorder="1"/>
    <xf numFmtId="0" fontId="5" fillId="5" borderId="0" xfId="0" applyFont="1" applyFill="1"/>
    <xf numFmtId="0" fontId="3" fillId="6" borderId="0" xfId="0" applyFont="1" applyFill="1"/>
    <xf numFmtId="0" fontId="9" fillId="0" borderId="0" xfId="0" applyFont="1"/>
    <xf numFmtId="0" fontId="10" fillId="7" borderId="0" xfId="0" applyFont="1" applyFill="1"/>
    <xf numFmtId="0" fontId="7" fillId="0" borderId="0" xfId="0" applyFont="1" applyAlignment="1">
      <alignment horizontal="right" wrapText="1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0" fillId="0" borderId="0" xfId="0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0" xfId="0" applyFont="1" applyFill="1" applyBorder="1"/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6" fillId="0" borderId="1" xfId="0" applyNumberFormat="1" applyFont="1" applyFill="1" applyBorder="1"/>
    <xf numFmtId="0" fontId="5" fillId="0" borderId="3" xfId="0" applyFont="1" applyFill="1" applyBorder="1" applyAlignment="1">
      <alignment horizontal="center"/>
    </xf>
    <xf numFmtId="164" fontId="6" fillId="0" borderId="2" xfId="0" applyNumberFormat="1" applyFont="1" applyFill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+Regional%20Economy+/Analysis%20worksheet/&#3649;&#3610;&#3610;&#3626;&#3629;&#3610;&#3606;&#3634;&#3617;&#3588;&#3621;&#3633;&#3591;&#3592;&#3633;&#3591;&#3627;&#3623;&#3633;&#3604;%20(RSI)/2024/9.%20September/&#3649;&#3610;&#3610;&#3626;&#3629;&#3610;&#3606;&#3634;&#3617;&#3588;&#3621;&#3633;&#3591;&#3592;&#3633;&#3591;&#3627;&#3623;&#3633;&#3604;%20&#3585;.&#3618;.%206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ing"/>
      <sheetName val="สภาอุต"/>
      <sheetName val="เอาข้อมูลดิบจากจีเมลมาใส่ตรงนี้"/>
      <sheetName val="Raw Data"/>
      <sheetName val="เกษตร"/>
      <sheetName val="Sum เกษตร"/>
      <sheetName val="อุตสาหกรรม"/>
      <sheetName val="Sum อุต"/>
      <sheetName val="บริการ"/>
      <sheetName val="Sum บริการ"/>
      <sheetName val="ค่าครองชีพ &amp; ต้นทุน"/>
      <sheetName val="Sum ครองชีพ"/>
      <sheetName val="แนวโน้มจ้างงาน &amp; ลงทุน"/>
      <sheetName val="Sum แนวโน้ม"/>
      <sheetName val="Index Sum"/>
      <sheetName val="ข้อมูลให้คนอื่น"/>
      <sheetName val="Sheet1"/>
      <sheetName val="RSI for Web"/>
      <sheetName val="กราฟ RSI"/>
      <sheetName val="Regions"/>
      <sheetName val="GDP growth yoy"/>
      <sheetName val="ดัชนีcom1จังหวัด"/>
      <sheetName val="RSIจังหวัด"/>
      <sheetName val="ที่มาสูตรเมืองหลัก"/>
      <sheetName val="ที่มาสูตรเมืองรอง"/>
      <sheetName val="RSI เมืองหลัก_รอง"/>
      <sheetName val="Province Correlation"/>
      <sheetName val="NE"/>
      <sheetName val="NO"/>
      <sheetName val="SO"/>
      <sheetName val="EA"/>
      <sheetName val="WE"/>
      <sheetName val="CE"/>
      <sheetName val="BKK&amp;VIC"/>
    </sheetNames>
    <sheetDataSet>
      <sheetData sheetId="0"/>
      <sheetData sheetId="1"/>
      <sheetData sheetId="2"/>
      <sheetData sheetId="3"/>
      <sheetData sheetId="4"/>
      <sheetData sheetId="5">
        <row r="59">
          <cell r="CM59">
            <v>64.073014589174377</v>
          </cell>
          <cell r="CN59">
            <v>62.638573073312436</v>
          </cell>
          <cell r="CO59">
            <v>58.557984238148144</v>
          </cell>
          <cell r="CP59">
            <v>65.996853719002502</v>
          </cell>
          <cell r="CQ59">
            <v>59.852848185052459</v>
          </cell>
          <cell r="CR59">
            <v>64.333145814821933</v>
          </cell>
          <cell r="CS59">
            <v>58.628651789718312</v>
          </cell>
          <cell r="CT59">
            <v>50.285430297135179</v>
          </cell>
          <cell r="CU59">
            <v>56.996133292101852</v>
          </cell>
          <cell r="CV59">
            <v>55.03793807421539</v>
          </cell>
          <cell r="CW59">
            <v>63.634028199587355</v>
          </cell>
          <cell r="CX59">
            <v>59.576735041110624</v>
          </cell>
          <cell r="CY59">
            <v>60.755769379611976</v>
          </cell>
          <cell r="CZ59">
            <v>65.155218020440174</v>
          </cell>
        </row>
        <row r="60">
          <cell r="CM60">
            <v>74.793706367551891</v>
          </cell>
          <cell r="CN60">
            <v>77.562866028550587</v>
          </cell>
          <cell r="CO60">
            <v>71.947787538859131</v>
          </cell>
          <cell r="CP60">
            <v>76.218313241738571</v>
          </cell>
          <cell r="CQ60">
            <v>77.332843947095085</v>
          </cell>
          <cell r="CR60">
            <v>76.620215229670407</v>
          </cell>
          <cell r="CS60">
            <v>77.691116518901609</v>
          </cell>
          <cell r="CT60">
            <v>78.251067040732792</v>
          </cell>
          <cell r="CU60">
            <v>80.755867707127081</v>
          </cell>
          <cell r="CV60">
            <v>80.894406565709062</v>
          </cell>
          <cell r="CW60">
            <v>80.310178699208038</v>
          </cell>
          <cell r="CX60">
            <v>77.973118963905151</v>
          </cell>
          <cell r="CY60">
            <v>77.242350208421954</v>
          </cell>
          <cell r="CZ60">
            <v>75.74938568988965</v>
          </cell>
        </row>
        <row r="61">
          <cell r="CM61">
            <v>75.509842331062487</v>
          </cell>
          <cell r="CN61">
            <v>76.442842161223993</v>
          </cell>
          <cell r="CO61">
            <v>77.201050812663198</v>
          </cell>
          <cell r="CP61">
            <v>75.937390107879182</v>
          </cell>
          <cell r="CQ61">
            <v>76.475055295947385</v>
          </cell>
          <cell r="CR61">
            <v>74.511627080978158</v>
          </cell>
          <cell r="CS61">
            <v>72.143775438708658</v>
          </cell>
          <cell r="CT61">
            <v>77.460475257224516</v>
          </cell>
          <cell r="CU61">
            <v>75.5588363634362</v>
          </cell>
          <cell r="CV61">
            <v>70.008780612083513</v>
          </cell>
          <cell r="CW61">
            <v>73.729177312076558</v>
          </cell>
          <cell r="CX61">
            <v>76.532824379901854</v>
          </cell>
          <cell r="CY61">
            <v>73.689015600783122</v>
          </cell>
          <cell r="CZ61">
            <v>75.821807633015297</v>
          </cell>
        </row>
        <row r="62">
          <cell r="CM62">
            <v>70.799730279689143</v>
          </cell>
          <cell r="CN62">
            <v>68.390601038938627</v>
          </cell>
          <cell r="CO62">
            <v>64.8053218162825</v>
          </cell>
          <cell r="CP62">
            <v>61.301277813383869</v>
          </cell>
          <cell r="CQ62">
            <v>66.938291422403879</v>
          </cell>
          <cell r="CR62">
            <v>67.450200221479662</v>
          </cell>
          <cell r="CS62">
            <v>69.000407980829721</v>
          </cell>
          <cell r="CT62">
            <v>69.541338976449239</v>
          </cell>
          <cell r="CU62">
            <v>71.851615967153776</v>
          </cell>
          <cell r="CV62">
            <v>68.262097316364262</v>
          </cell>
          <cell r="CW62">
            <v>72.917299526617086</v>
          </cell>
          <cell r="CX62">
            <v>69.584440776618877</v>
          </cell>
          <cell r="CY62">
            <v>66.940595064193388</v>
          </cell>
          <cell r="CZ62">
            <v>66.596806570613936</v>
          </cell>
        </row>
        <row r="63">
          <cell r="CM63">
            <v>69.182604891378048</v>
          </cell>
          <cell r="CN63">
            <v>65.385954592123667</v>
          </cell>
          <cell r="CO63">
            <v>65.197572772933611</v>
          </cell>
          <cell r="CP63">
            <v>63.581156725668563</v>
          </cell>
          <cell r="CQ63">
            <v>64.232571712024978</v>
          </cell>
          <cell r="CR63">
            <v>59.061808586984988</v>
          </cell>
          <cell r="CS63">
            <v>61.375296084153199</v>
          </cell>
          <cell r="CT63">
            <v>73.368585926396946</v>
          </cell>
          <cell r="CU63">
            <v>68.188556241076995</v>
          </cell>
          <cell r="CV63">
            <v>76.006657362985294</v>
          </cell>
          <cell r="CW63">
            <v>74.94234728345323</v>
          </cell>
          <cell r="CX63">
            <v>80.513647938531861</v>
          </cell>
          <cell r="CY63">
            <v>81.868695992435093</v>
          </cell>
          <cell r="CZ63">
            <v>79.516005594420392</v>
          </cell>
        </row>
        <row r="64">
          <cell r="CM64">
            <v>63.5432553050968</v>
          </cell>
          <cell r="CN64">
            <v>68.317204353264387</v>
          </cell>
          <cell r="CO64">
            <v>64.120001078829858</v>
          </cell>
          <cell r="CP64">
            <v>64.570286576891249</v>
          </cell>
          <cell r="CQ64">
            <v>56.318749677701092</v>
          </cell>
          <cell r="CR64">
            <v>56.583283231055589</v>
          </cell>
          <cell r="CS64">
            <v>61.686471582851382</v>
          </cell>
          <cell r="CT64">
            <v>64.13948302250536</v>
          </cell>
          <cell r="CU64">
            <v>65.385144854470511</v>
          </cell>
          <cell r="CV64">
            <v>70.570839144192647</v>
          </cell>
          <cell r="CW64">
            <v>68.851265267207239</v>
          </cell>
          <cell r="CX64">
            <v>73.260306333190627</v>
          </cell>
          <cell r="CY64">
            <v>72.527011187439328</v>
          </cell>
          <cell r="CZ64">
            <v>73.673428147762195</v>
          </cell>
        </row>
        <row r="65">
          <cell r="CM65">
            <v>61.027843320661148</v>
          </cell>
          <cell r="CN65">
            <v>56.714420998189375</v>
          </cell>
          <cell r="CO65">
            <v>62.072944851017489</v>
          </cell>
          <cell r="CP65">
            <v>66.796720726262407</v>
          </cell>
          <cell r="CQ65">
            <v>72.320035104068111</v>
          </cell>
          <cell r="CR65">
            <v>62.770474056369231</v>
          </cell>
          <cell r="CS65">
            <v>64.071297492058662</v>
          </cell>
          <cell r="CT65">
            <v>69.9514336842917</v>
          </cell>
          <cell r="CU65">
            <v>65.796226762273477</v>
          </cell>
          <cell r="CV65">
            <v>69.504718624815453</v>
          </cell>
          <cell r="CW65">
            <v>73.98762253507077</v>
          </cell>
          <cell r="CX65">
            <v>67.976495261669314</v>
          </cell>
          <cell r="CY65">
            <v>74.769056936210632</v>
          </cell>
          <cell r="CZ65">
            <v>77.592006943265048</v>
          </cell>
        </row>
        <row r="79">
          <cell r="CM79">
            <v>79.023438891134063</v>
          </cell>
          <cell r="CN79">
            <v>87.18518276558963</v>
          </cell>
          <cell r="CO79">
            <v>72.200461101190015</v>
          </cell>
          <cell r="CP79">
            <v>76.071291987893744</v>
          </cell>
          <cell r="CQ79">
            <v>79.465412839204845</v>
          </cell>
          <cell r="CR79">
            <v>78.54917593308835</v>
          </cell>
          <cell r="CS79">
            <v>80.110271783914598</v>
          </cell>
          <cell r="CT79">
            <v>79.691192695426579</v>
          </cell>
          <cell r="CU79">
            <v>82.614025200601034</v>
          </cell>
          <cell r="CV79">
            <v>82.945601542749642</v>
          </cell>
          <cell r="CW79">
            <v>82.061419894344326</v>
          </cell>
          <cell r="CX79">
            <v>76.779021274459183</v>
          </cell>
          <cell r="CY79">
            <v>79.566799614924506</v>
          </cell>
          <cell r="CZ79">
            <v>79.369864046296129</v>
          </cell>
        </row>
      </sheetData>
      <sheetData sheetId="6"/>
      <sheetData sheetId="7">
        <row r="59">
          <cell r="CM59">
            <v>76.11086245011829</v>
          </cell>
          <cell r="CN59">
            <v>73.284563531618787</v>
          </cell>
          <cell r="CO59">
            <v>73.970420239126327</v>
          </cell>
          <cell r="CP59">
            <v>68.283043870756273</v>
          </cell>
          <cell r="CQ59">
            <v>71.168230459858094</v>
          </cell>
          <cell r="CR59">
            <v>60.304167526245401</v>
          </cell>
          <cell r="CS59">
            <v>70.271845276266561</v>
          </cell>
          <cell r="CT59">
            <v>66.054135078029432</v>
          </cell>
          <cell r="CU59">
            <v>72.317978210485805</v>
          </cell>
          <cell r="CV59">
            <v>69.161144530841085</v>
          </cell>
          <cell r="CW59">
            <v>62.332711059349954</v>
          </cell>
          <cell r="CX59">
            <v>66.266921730825317</v>
          </cell>
          <cell r="CY59">
            <v>65.509171606429078</v>
          </cell>
          <cell r="CZ59">
            <v>63.262665613511793</v>
          </cell>
        </row>
        <row r="60">
          <cell r="CM60">
            <v>82.028307263963555</v>
          </cell>
          <cell r="CN60">
            <v>77.432739004549717</v>
          </cell>
          <cell r="CO60">
            <v>77.21385664362208</v>
          </cell>
          <cell r="CP60">
            <v>78.674723978299127</v>
          </cell>
          <cell r="CQ60">
            <v>79.771753032681758</v>
          </cell>
          <cell r="CR60">
            <v>85.598592324386033</v>
          </cell>
          <cell r="CS60">
            <v>79.777572104361695</v>
          </cell>
          <cell r="CT60">
            <v>80.262687693876558</v>
          </cell>
          <cell r="CU60">
            <v>83.649962420589674</v>
          </cell>
          <cell r="CV60">
            <v>83.29782008045477</v>
          </cell>
          <cell r="CW60">
            <v>83.528352847310231</v>
          </cell>
          <cell r="CX60">
            <v>80.135696882898515</v>
          </cell>
          <cell r="CY60">
            <v>74.144167592546552</v>
          </cell>
          <cell r="CZ60">
            <v>73.225168636060104</v>
          </cell>
        </row>
        <row r="61">
          <cell r="CM61">
            <v>75.742525749447125</v>
          </cell>
          <cell r="CN61">
            <v>75.859144690422198</v>
          </cell>
          <cell r="CO61">
            <v>80.499717062892884</v>
          </cell>
          <cell r="CP61">
            <v>83.315603406925902</v>
          </cell>
          <cell r="CQ61">
            <v>78.191594706160046</v>
          </cell>
          <cell r="CR61">
            <v>78.451695869110722</v>
          </cell>
          <cell r="CS61">
            <v>71.237891443397174</v>
          </cell>
          <cell r="CT61">
            <v>79.107082842213757</v>
          </cell>
          <cell r="CU61">
            <v>70.438737859613013</v>
          </cell>
          <cell r="CV61">
            <v>77.142711868379465</v>
          </cell>
          <cell r="CW61">
            <v>66.134688402799512</v>
          </cell>
          <cell r="CX61">
            <v>75.283175325627468</v>
          </cell>
          <cell r="CY61">
            <v>74.143575208058294</v>
          </cell>
          <cell r="CZ61">
            <v>75.761301441228682</v>
          </cell>
        </row>
        <row r="62">
          <cell r="CM62">
            <v>78.259941064668013</v>
          </cell>
          <cell r="CN62">
            <v>73.668964256826172</v>
          </cell>
          <cell r="CO62">
            <v>67.030199066408812</v>
          </cell>
          <cell r="CP62">
            <v>76.430757343003179</v>
          </cell>
          <cell r="CQ62">
            <v>67.052779935092175</v>
          </cell>
          <cell r="CR62">
            <v>74.906333324661986</v>
          </cell>
          <cell r="CS62">
            <v>73.002524954883313</v>
          </cell>
          <cell r="CT62">
            <v>76.128080633724409</v>
          </cell>
          <cell r="CU62">
            <v>68.559800950678479</v>
          </cell>
          <cell r="CV62">
            <v>78.178522794135375</v>
          </cell>
          <cell r="CW62">
            <v>74.396204944632814</v>
          </cell>
          <cell r="CX62">
            <v>79.782450168934645</v>
          </cell>
          <cell r="CY62">
            <v>71.156030742056444</v>
          </cell>
          <cell r="CZ62">
            <v>64.838483997322811</v>
          </cell>
        </row>
        <row r="63">
          <cell r="CM63">
            <v>69.822839802144628</v>
          </cell>
          <cell r="CN63">
            <v>64.102186585558854</v>
          </cell>
          <cell r="CO63">
            <v>74.65699515436738</v>
          </cell>
          <cell r="CP63">
            <v>68.924906103857182</v>
          </cell>
          <cell r="CQ63">
            <v>73.10310117497724</v>
          </cell>
          <cell r="CR63">
            <v>74.501051509607493</v>
          </cell>
          <cell r="CS63">
            <v>76.359316870243163</v>
          </cell>
          <cell r="CT63">
            <v>69.261835619150318</v>
          </cell>
          <cell r="CU63">
            <v>71.677915348504513</v>
          </cell>
          <cell r="CV63">
            <v>75.34333847676065</v>
          </cell>
          <cell r="CW63">
            <v>70.899891281170909</v>
          </cell>
          <cell r="CX63">
            <v>71.149471594230931</v>
          </cell>
          <cell r="CY63">
            <v>66.060061086921408</v>
          </cell>
          <cell r="CZ63">
            <v>45.855303455687526</v>
          </cell>
        </row>
        <row r="64">
          <cell r="CM64">
            <v>87.743019622835646</v>
          </cell>
          <cell r="CN64">
            <v>76.05587577550078</v>
          </cell>
          <cell r="CO64">
            <v>85.839928578139762</v>
          </cell>
          <cell r="CP64">
            <v>76.933100942926686</v>
          </cell>
          <cell r="CQ64">
            <v>79.007668534590763</v>
          </cell>
          <cell r="CR64">
            <v>56.018923660095133</v>
          </cell>
          <cell r="CS64">
            <v>72.448025886001943</v>
          </cell>
          <cell r="CT64">
            <v>78.538384077689713</v>
          </cell>
          <cell r="CU64">
            <v>74.68650914756023</v>
          </cell>
          <cell r="CV64">
            <v>77.233814517328369</v>
          </cell>
          <cell r="CW64">
            <v>77.115672576567889</v>
          </cell>
          <cell r="CX64">
            <v>81.678004891716952</v>
          </cell>
          <cell r="CY64">
            <v>79.668567214317449</v>
          </cell>
          <cell r="CZ64">
            <v>79.430005415259984</v>
          </cell>
        </row>
        <row r="65">
          <cell r="CM65">
            <v>75.87647658112418</v>
          </cell>
          <cell r="CN65">
            <v>76.40044830724041</v>
          </cell>
          <cell r="CO65">
            <v>77.5081043300695</v>
          </cell>
          <cell r="CP65">
            <v>76.954779652666346</v>
          </cell>
          <cell r="CQ65">
            <v>76.798098553255613</v>
          </cell>
          <cell r="CR65">
            <v>63.597991882624328</v>
          </cell>
          <cell r="CS65">
            <v>80.107206234928981</v>
          </cell>
          <cell r="CT65">
            <v>86.036243964267058</v>
          </cell>
          <cell r="CU65">
            <v>83.31095765495489</v>
          </cell>
          <cell r="CV65">
            <v>75.994274535600155</v>
          </cell>
          <cell r="CW65">
            <v>68.307856359490842</v>
          </cell>
          <cell r="CX65">
            <v>83.316175365666027</v>
          </cell>
          <cell r="CY65">
            <v>63.852946234306998</v>
          </cell>
          <cell r="CZ65">
            <v>66.422578105601886</v>
          </cell>
        </row>
        <row r="79">
          <cell r="CM79">
            <v>86.023313220745649</v>
          </cell>
          <cell r="CN79">
            <v>84.429171506201001</v>
          </cell>
          <cell r="CO79">
            <v>83.919411916278349</v>
          </cell>
          <cell r="CP79">
            <v>82.21869504394941</v>
          </cell>
          <cell r="CQ79">
            <v>83.714925826003409</v>
          </cell>
          <cell r="CR79">
            <v>91.767634816903907</v>
          </cell>
          <cell r="CS79">
            <v>81.915790593237674</v>
          </cell>
          <cell r="CT79">
            <v>83.830664114520374</v>
          </cell>
          <cell r="CU79">
            <v>85.955119163238066</v>
          </cell>
          <cell r="CV79">
            <v>85.546212175104117</v>
          </cell>
          <cell r="CW79">
            <v>87.706742761202378</v>
          </cell>
          <cell r="CX79">
            <v>84.553518307225318</v>
          </cell>
          <cell r="CY79">
            <v>77.360441554854447</v>
          </cell>
          <cell r="CZ79">
            <v>75.977339678166729</v>
          </cell>
        </row>
      </sheetData>
      <sheetData sheetId="8"/>
      <sheetData sheetId="9">
        <row r="46">
          <cell r="CM46">
            <v>84.042600669531964</v>
          </cell>
          <cell r="CN46">
            <v>79.124122873179431</v>
          </cell>
          <cell r="CO46">
            <v>78.629751664842829</v>
          </cell>
          <cell r="CP46">
            <v>83.084604313706834</v>
          </cell>
          <cell r="CQ46">
            <v>85.310687274901397</v>
          </cell>
          <cell r="CR46">
            <v>78.867322202367816</v>
          </cell>
          <cell r="CS46">
            <v>75.681341290213297</v>
          </cell>
          <cell r="CT46">
            <v>75.209839716226796</v>
          </cell>
          <cell r="CU46">
            <v>75.983828032020327</v>
          </cell>
          <cell r="CV46">
            <v>82.341418226510427</v>
          </cell>
          <cell r="CW46">
            <v>75.587511221064162</v>
          </cell>
          <cell r="CX46">
            <v>70.756663984155963</v>
          </cell>
          <cell r="CY46">
            <v>69.822556474557786</v>
          </cell>
          <cell r="CZ46">
            <v>69.556488255387748</v>
          </cell>
        </row>
        <row r="47">
          <cell r="CM47">
            <v>88.971384152070925</v>
          </cell>
          <cell r="CN47">
            <v>87.000089623688183</v>
          </cell>
          <cell r="CO47">
            <v>87.749622913737412</v>
          </cell>
          <cell r="CP47">
            <v>89.908683397273734</v>
          </cell>
          <cell r="CQ47">
            <v>85.707786196635894</v>
          </cell>
          <cell r="CR47">
            <v>86.357622250368536</v>
          </cell>
          <cell r="CS47">
            <v>88.399263447983742</v>
          </cell>
          <cell r="CT47">
            <v>88.450573657576584</v>
          </cell>
          <cell r="CU47">
            <v>88.509190528987943</v>
          </cell>
          <cell r="CV47">
            <v>90.934981397612219</v>
          </cell>
          <cell r="CW47">
            <v>87.934760766407237</v>
          </cell>
          <cell r="CX47">
            <v>88.347083213257804</v>
          </cell>
          <cell r="CY47">
            <v>87.30102581704071</v>
          </cell>
          <cell r="CZ47">
            <v>85.502048291381669</v>
          </cell>
        </row>
        <row r="48">
          <cell r="CM48">
            <v>85.967464763343429</v>
          </cell>
          <cell r="CN48">
            <v>83.5493923525339</v>
          </cell>
          <cell r="CO48">
            <v>78.55272785719329</v>
          </cell>
          <cell r="CP48">
            <v>81.074772039242703</v>
          </cell>
          <cell r="CQ48">
            <v>84.211690449085097</v>
          </cell>
          <cell r="CR48">
            <v>80.721659010182123</v>
          </cell>
          <cell r="CS48">
            <v>79.670767221623834</v>
          </cell>
          <cell r="CT48">
            <v>78.005130997893488</v>
          </cell>
          <cell r="CU48">
            <v>82.030068769253447</v>
          </cell>
          <cell r="CV48">
            <v>82.345211711491274</v>
          </cell>
          <cell r="CW48">
            <v>77.864797605399531</v>
          </cell>
          <cell r="CX48">
            <v>76.201298621541369</v>
          </cell>
          <cell r="CY48">
            <v>78.219436525047797</v>
          </cell>
          <cell r="CZ48">
            <v>79.580875612046384</v>
          </cell>
        </row>
        <row r="49">
          <cell r="CM49">
            <v>88.941386986616209</v>
          </cell>
          <cell r="CN49">
            <v>90.521389541215115</v>
          </cell>
          <cell r="CO49">
            <v>86.525150106066533</v>
          </cell>
          <cell r="CP49">
            <v>86.511535442356887</v>
          </cell>
          <cell r="CQ49">
            <v>89.651175205292049</v>
          </cell>
          <cell r="CR49">
            <v>88.334987623045251</v>
          </cell>
          <cell r="CS49">
            <v>81.210374602418909</v>
          </cell>
          <cell r="CT49">
            <v>82.364674595426777</v>
          </cell>
          <cell r="CU49">
            <v>82.392434626733518</v>
          </cell>
          <cell r="CV49">
            <v>85.491524854245895</v>
          </cell>
          <cell r="CW49">
            <v>85.53565636161801</v>
          </cell>
          <cell r="CX49">
            <v>83.82245051013534</v>
          </cell>
          <cell r="CY49">
            <v>79.395527106345909</v>
          </cell>
          <cell r="CZ49">
            <v>82.394878299447669</v>
          </cell>
        </row>
        <row r="50">
          <cell r="CM50">
            <v>76.81924244295891</v>
          </cell>
          <cell r="CN50">
            <v>78.998949833730308</v>
          </cell>
          <cell r="CO50">
            <v>79.795978473186949</v>
          </cell>
          <cell r="CP50">
            <v>82.758707757525784</v>
          </cell>
          <cell r="CQ50">
            <v>77.788808482768019</v>
          </cell>
          <cell r="CR50">
            <v>80.41444568538401</v>
          </cell>
          <cell r="CS50">
            <v>75.141001640912137</v>
          </cell>
          <cell r="CT50">
            <v>73.104917870388434</v>
          </cell>
          <cell r="CU50">
            <v>74.003846613409536</v>
          </cell>
          <cell r="CV50">
            <v>70.527114082058745</v>
          </cell>
          <cell r="CW50">
            <v>67.123046012030969</v>
          </cell>
          <cell r="CX50">
            <v>67.074085417650153</v>
          </cell>
          <cell r="CY50">
            <v>70.402955487299252</v>
          </cell>
          <cell r="CZ50">
            <v>69.100417853163194</v>
          </cell>
        </row>
        <row r="51">
          <cell r="CM51">
            <v>79.540163926426956</v>
          </cell>
          <cell r="CN51">
            <v>75.348773082765263</v>
          </cell>
          <cell r="CO51">
            <v>84.608869683886155</v>
          </cell>
          <cell r="CP51">
            <v>83.698990748863125</v>
          </cell>
          <cell r="CQ51">
            <v>86.230398498624666</v>
          </cell>
          <cell r="CR51">
            <v>84.45017390686607</v>
          </cell>
          <cell r="CS51">
            <v>80.320469279306778</v>
          </cell>
          <cell r="CT51">
            <v>77.987596808635445</v>
          </cell>
          <cell r="CU51">
            <v>78.692017919302216</v>
          </cell>
          <cell r="CV51">
            <v>81.248846671242418</v>
          </cell>
          <cell r="CW51">
            <v>80.430797884698521</v>
          </cell>
          <cell r="CX51">
            <v>81.298472558309214</v>
          </cell>
          <cell r="CY51">
            <v>81.340697103395243</v>
          </cell>
          <cell r="CZ51">
            <v>82.533957721825928</v>
          </cell>
        </row>
        <row r="52">
          <cell r="CM52">
            <v>87.613121951293053</v>
          </cell>
          <cell r="CN52">
            <v>82.782989748654245</v>
          </cell>
          <cell r="CO52">
            <v>87.538770595791476</v>
          </cell>
          <cell r="CP52">
            <v>85.232956905197128</v>
          </cell>
          <cell r="CQ52">
            <v>88.340723826099378</v>
          </cell>
          <cell r="CR52">
            <v>76.070187521744984</v>
          </cell>
          <cell r="CS52">
            <v>74.582738458290351</v>
          </cell>
          <cell r="CT52">
            <v>74.445535866556526</v>
          </cell>
          <cell r="CU52">
            <v>78.995371065526669</v>
          </cell>
          <cell r="CV52">
            <v>86.582823408286117</v>
          </cell>
          <cell r="CW52">
            <v>77.554175000346831</v>
          </cell>
          <cell r="CX52">
            <v>76.942689197747285</v>
          </cell>
          <cell r="CY52">
            <v>62.330567510256017</v>
          </cell>
          <cell r="CZ52">
            <v>79.533189832325732</v>
          </cell>
        </row>
        <row r="64">
          <cell r="CM64">
            <v>91.56694733066675</v>
          </cell>
          <cell r="CN64">
            <v>88.159624794068975</v>
          </cell>
          <cell r="CO64">
            <v>89.742087297577015</v>
          </cell>
          <cell r="CP64">
            <v>92.172372276606609</v>
          </cell>
          <cell r="CQ64">
            <v>87.739223640582082</v>
          </cell>
          <cell r="CR64">
            <v>87.903727980926007</v>
          </cell>
          <cell r="CS64">
            <v>89.97642061138275</v>
          </cell>
          <cell r="CT64">
            <v>90.262598885731364</v>
          </cell>
          <cell r="CU64">
            <v>90.307671656749434</v>
          </cell>
          <cell r="CV64">
            <v>93.220960192821309</v>
          </cell>
          <cell r="CW64">
            <v>90.394782283725547</v>
          </cell>
          <cell r="CX64">
            <v>90.21523865454617</v>
          </cell>
          <cell r="CY64">
            <v>89.189684126006497</v>
          </cell>
          <cell r="CZ64">
            <v>86.552811855186661</v>
          </cell>
        </row>
      </sheetData>
      <sheetData sheetId="10"/>
      <sheetData sheetId="11"/>
      <sheetData sheetId="12"/>
      <sheetData sheetId="13">
        <row r="7">
          <cell r="CM7">
            <v>77.233540378567341</v>
          </cell>
          <cell r="CN7">
            <v>73.830593845772171</v>
          </cell>
          <cell r="CO7">
            <v>74.929852230811022</v>
          </cell>
          <cell r="CP7">
            <v>75.570003554222296</v>
          </cell>
          <cell r="CQ7">
            <v>78.42272265044214</v>
          </cell>
          <cell r="CR7">
            <v>68.743608082350974</v>
          </cell>
          <cell r="CS7">
            <v>69.952909705013425</v>
          </cell>
          <cell r="CT7">
            <v>68.086872337437782</v>
          </cell>
          <cell r="CU7">
            <v>68.13937498963665</v>
          </cell>
          <cell r="CV7">
            <v>72.772842608176362</v>
          </cell>
          <cell r="CW7">
            <v>67.173754195851103</v>
          </cell>
          <cell r="CX7">
            <v>65.015829666044013</v>
          </cell>
          <cell r="CY7">
            <v>62.827339393358869</v>
          </cell>
          <cell r="CZ7">
            <v>58.256469457561785</v>
          </cell>
        </row>
        <row r="8">
          <cell r="CM8">
            <v>77.474801158760556</v>
          </cell>
          <cell r="CN8">
            <v>77.927410097409592</v>
          </cell>
          <cell r="CO8">
            <v>77.640875995734348</v>
          </cell>
          <cell r="CP8">
            <v>77.702507307278481</v>
          </cell>
          <cell r="CQ8">
            <v>76.518891585510005</v>
          </cell>
          <cell r="CR8">
            <v>76.007584920271</v>
          </cell>
          <cell r="CS8">
            <v>78.648465081843241</v>
          </cell>
          <cell r="CT8">
            <v>82.304796438736346</v>
          </cell>
          <cell r="CU8">
            <v>80.938522384203864</v>
          </cell>
          <cell r="CV8">
            <v>81.18179177339394</v>
          </cell>
          <cell r="CW8">
            <v>79.444516984419536</v>
          </cell>
          <cell r="CX8">
            <v>78.272341036987612</v>
          </cell>
          <cell r="CY8">
            <v>77.593146271318574</v>
          </cell>
          <cell r="CZ8">
            <v>78.607011597942616</v>
          </cell>
        </row>
        <row r="9">
          <cell r="CM9">
            <v>74.812855080487779</v>
          </cell>
          <cell r="CN9">
            <v>74.539677550873947</v>
          </cell>
          <cell r="CO9">
            <v>73.255532476491354</v>
          </cell>
          <cell r="CP9">
            <v>73.458123761073864</v>
          </cell>
          <cell r="CQ9">
            <v>71.603205688100687</v>
          </cell>
          <cell r="CR9">
            <v>72.606445753208405</v>
          </cell>
          <cell r="CS9">
            <v>73.117392024592803</v>
          </cell>
          <cell r="CT9">
            <v>71.34861147538841</v>
          </cell>
          <cell r="CU9">
            <v>73.296814716646153</v>
          </cell>
          <cell r="CV9">
            <v>71.975222729151525</v>
          </cell>
          <cell r="CW9">
            <v>70.431611625173375</v>
          </cell>
          <cell r="CX9">
            <v>71.70097252209888</v>
          </cell>
          <cell r="CY9">
            <v>69.119943275239521</v>
          </cell>
          <cell r="CZ9">
            <v>72.099804217817095</v>
          </cell>
        </row>
        <row r="10">
          <cell r="CM10">
            <v>78.237682393107391</v>
          </cell>
          <cell r="CN10">
            <v>74.194162281288229</v>
          </cell>
          <cell r="CO10">
            <v>72.762259045665544</v>
          </cell>
          <cell r="CP10">
            <v>71.010003061873462</v>
          </cell>
          <cell r="CQ10">
            <v>73.745205842567287</v>
          </cell>
          <cell r="CR10">
            <v>73.799361513221669</v>
          </cell>
          <cell r="CS10">
            <v>70.129766131972872</v>
          </cell>
          <cell r="CT10">
            <v>72.188509630448152</v>
          </cell>
          <cell r="CU10">
            <v>70.216972992292682</v>
          </cell>
          <cell r="CV10">
            <v>73.391157304376179</v>
          </cell>
          <cell r="CW10">
            <v>72.341593153101641</v>
          </cell>
          <cell r="CX10">
            <v>70.047848979298919</v>
          </cell>
          <cell r="CY10">
            <v>67.929195674170785</v>
          </cell>
          <cell r="CZ10">
            <v>68.608728707408147</v>
          </cell>
        </row>
        <row r="11">
          <cell r="CM11">
            <v>64.647716942206515</v>
          </cell>
          <cell r="CN11">
            <v>68.120951643170784</v>
          </cell>
          <cell r="CO11">
            <v>69.16044720416626</v>
          </cell>
          <cell r="CP11">
            <v>71.104822288075667</v>
          </cell>
          <cell r="CQ11">
            <v>73.461569085238196</v>
          </cell>
          <cell r="CR11">
            <v>72.485443473045535</v>
          </cell>
          <cell r="CS11">
            <v>71.596347168511599</v>
          </cell>
          <cell r="CT11">
            <v>71.896869230727077</v>
          </cell>
          <cell r="CU11">
            <v>70.684637888239877</v>
          </cell>
          <cell r="CV11">
            <v>70.725943320294576</v>
          </cell>
          <cell r="CW11">
            <v>69.124131195090513</v>
          </cell>
          <cell r="CX11">
            <v>67.670408644378583</v>
          </cell>
          <cell r="CY11">
            <v>65.841599288507837</v>
          </cell>
          <cell r="CZ11">
            <v>61.723721945726716</v>
          </cell>
        </row>
        <row r="12">
          <cell r="CM12">
            <v>70.39522242140707</v>
          </cell>
          <cell r="CN12">
            <v>65.412683266480812</v>
          </cell>
          <cell r="CO12">
            <v>72.629085484667655</v>
          </cell>
          <cell r="CP12">
            <v>69.765930363183429</v>
          </cell>
          <cell r="CQ12">
            <v>72.276624736364809</v>
          </cell>
          <cell r="CR12">
            <v>73.185403632563464</v>
          </cell>
          <cell r="CS12">
            <v>71.732293470707162</v>
          </cell>
          <cell r="CT12">
            <v>69.21587419113709</v>
          </cell>
          <cell r="CU12">
            <v>71.032069638690615</v>
          </cell>
          <cell r="CV12">
            <v>72.938274305929696</v>
          </cell>
          <cell r="CW12">
            <v>71.92288639457567</v>
          </cell>
          <cell r="CX12">
            <v>73.730449689141835</v>
          </cell>
          <cell r="CY12">
            <v>73.856014373178027</v>
          </cell>
          <cell r="CZ12">
            <v>74.830749432731466</v>
          </cell>
        </row>
        <row r="13">
          <cell r="CM13">
            <v>68.152828305936822</v>
          </cell>
          <cell r="CN13">
            <v>73.927446506885261</v>
          </cell>
          <cell r="CO13">
            <v>68.223465082201756</v>
          </cell>
          <cell r="CP13">
            <v>70.57175549538286</v>
          </cell>
          <cell r="CQ13">
            <v>71.553869951185177</v>
          </cell>
          <cell r="CR13">
            <v>60.663049240969549</v>
          </cell>
          <cell r="CS13">
            <v>68.464787090032743</v>
          </cell>
          <cell r="CT13">
            <v>66.768918796457939</v>
          </cell>
          <cell r="CU13">
            <v>69.86296957172101</v>
          </cell>
          <cell r="CV13">
            <v>74.754310211909043</v>
          </cell>
          <cell r="CW13">
            <v>67.469210971018654</v>
          </cell>
          <cell r="CX13">
            <v>67.117890178324743</v>
          </cell>
          <cell r="CY13">
            <v>61.395020887554097</v>
          </cell>
          <cell r="CZ13">
            <v>72.248246804366659</v>
          </cell>
        </row>
        <row r="20">
          <cell r="CM20">
            <v>77.198045646928477</v>
          </cell>
          <cell r="CN20">
            <v>72.744854400332386</v>
          </cell>
          <cell r="CO20">
            <v>76.041386586182782</v>
          </cell>
          <cell r="CP20">
            <v>74.115379939780979</v>
          </cell>
          <cell r="CQ20">
            <v>78.534770743546673</v>
          </cell>
          <cell r="CR20">
            <v>70.612386321662811</v>
          </cell>
          <cell r="CS20">
            <v>71.282335552491546</v>
          </cell>
          <cell r="CT20">
            <v>72.300463742790285</v>
          </cell>
          <cell r="CU20">
            <v>70.960602330066493</v>
          </cell>
          <cell r="CV20">
            <v>74.399627407917009</v>
          </cell>
          <cell r="CW20">
            <v>67.736263839743714</v>
          </cell>
          <cell r="CX20">
            <v>67.142913140778319</v>
          </cell>
          <cell r="CY20">
            <v>64.87149150067853</v>
          </cell>
          <cell r="CZ20">
            <v>61.651955313760354</v>
          </cell>
        </row>
        <row r="21">
          <cell r="CM21">
            <v>83.304818043630419</v>
          </cell>
          <cell r="CN21">
            <v>81.168944275935559</v>
          </cell>
          <cell r="CO21">
            <v>80.69727920189149</v>
          </cell>
          <cell r="CP21">
            <v>80.394041355329605</v>
          </cell>
          <cell r="CQ21">
            <v>80.067466020538731</v>
          </cell>
          <cell r="CR21">
            <v>80.716496141500812</v>
          </cell>
          <cell r="CS21">
            <v>80.654499135311539</v>
          </cell>
          <cell r="CT21">
            <v>85.733292536633954</v>
          </cell>
          <cell r="CU21">
            <v>83.963739685169983</v>
          </cell>
          <cell r="CV21">
            <v>84.412643528601308</v>
          </cell>
          <cell r="CW21">
            <v>83.066485292667622</v>
          </cell>
          <cell r="CX21">
            <v>81.021750098653115</v>
          </cell>
          <cell r="CY21">
            <v>79.536679760100839</v>
          </cell>
          <cell r="CZ21">
            <v>76.931418685591012</v>
          </cell>
        </row>
        <row r="22">
          <cell r="CM22">
            <v>76.954422987015974</v>
          </cell>
          <cell r="CN22">
            <v>74.762871284967105</v>
          </cell>
          <cell r="CO22">
            <v>75.15782179204281</v>
          </cell>
          <cell r="CP22">
            <v>78.677958737955407</v>
          </cell>
          <cell r="CQ22">
            <v>74.942618377098896</v>
          </cell>
          <cell r="CR22">
            <v>76.74347797834686</v>
          </cell>
          <cell r="CS22">
            <v>75.028040574630353</v>
          </cell>
          <cell r="CT22">
            <v>74.511273060888001</v>
          </cell>
          <cell r="CU22">
            <v>74.920045560508967</v>
          </cell>
          <cell r="CV22">
            <v>78.882635818490499</v>
          </cell>
          <cell r="CW22">
            <v>71.025872337699383</v>
          </cell>
          <cell r="CX22">
            <v>71.461942881933624</v>
          </cell>
          <cell r="CY22">
            <v>72.762320441178773</v>
          </cell>
          <cell r="CZ22">
            <v>73.970409653776372</v>
          </cell>
        </row>
        <row r="23">
          <cell r="CM23">
            <v>81.693506676432818</v>
          </cell>
          <cell r="CN23">
            <v>79.103468114309081</v>
          </cell>
          <cell r="CO23">
            <v>77.664826584819693</v>
          </cell>
          <cell r="CP23">
            <v>76.771305613431878</v>
          </cell>
          <cell r="CQ23">
            <v>78.616464810489916</v>
          </cell>
          <cell r="CR23">
            <v>78.551074375564795</v>
          </cell>
          <cell r="CS23">
            <v>75.261675709538679</v>
          </cell>
          <cell r="CT23">
            <v>73.990282854543182</v>
          </cell>
          <cell r="CU23">
            <v>76.053447851841298</v>
          </cell>
          <cell r="CV23">
            <v>76.719167737373709</v>
          </cell>
          <cell r="CW23">
            <v>75.725335174760843</v>
          </cell>
          <cell r="CX23">
            <v>76.677158559609907</v>
          </cell>
          <cell r="CY23">
            <v>71.534570310978907</v>
          </cell>
          <cell r="CZ23">
            <v>73.161949621616245</v>
          </cell>
        </row>
        <row r="24">
          <cell r="CM24">
            <v>67.505100614009038</v>
          </cell>
          <cell r="CN24">
            <v>68.912540184241323</v>
          </cell>
          <cell r="CO24">
            <v>73.463667010422341</v>
          </cell>
          <cell r="CP24">
            <v>75.608043194104411</v>
          </cell>
          <cell r="CQ24">
            <v>74.315554573812818</v>
          </cell>
          <cell r="CR24">
            <v>71.981960953053118</v>
          </cell>
          <cell r="CS24">
            <v>73.349671780643718</v>
          </cell>
          <cell r="CT24">
            <v>70.498648295315675</v>
          </cell>
          <cell r="CU24">
            <v>71.970632567749831</v>
          </cell>
          <cell r="CV24">
            <v>71.977169864429854</v>
          </cell>
          <cell r="CW24">
            <v>69.691757901789416</v>
          </cell>
          <cell r="CX24">
            <v>70.769647172006302</v>
          </cell>
          <cell r="CY24">
            <v>66.587095503290399</v>
          </cell>
          <cell r="CZ24">
            <v>53.817709527286212</v>
          </cell>
        </row>
        <row r="25">
          <cell r="CM25">
            <v>78.713083746275501</v>
          </cell>
          <cell r="CN25">
            <v>67.114441856550627</v>
          </cell>
          <cell r="CO25">
            <v>76.317081223199381</v>
          </cell>
          <cell r="CP25">
            <v>72.491208199474983</v>
          </cell>
          <cell r="CQ25">
            <v>66.722417510374896</v>
          </cell>
          <cell r="CR25">
            <v>76.441004449693523</v>
          </cell>
          <cell r="CS25">
            <v>72.442732304411223</v>
          </cell>
          <cell r="CT25">
            <v>74.67480577226506</v>
          </cell>
          <cell r="CU25">
            <v>72.655086376354674</v>
          </cell>
          <cell r="CV25">
            <v>75.060784873655535</v>
          </cell>
          <cell r="CW25">
            <v>75.086594387886393</v>
          </cell>
          <cell r="CX25">
            <v>75.975734627989041</v>
          </cell>
          <cell r="CY25">
            <v>74.733203120205687</v>
          </cell>
          <cell r="CZ25">
            <v>75.124284895017013</v>
          </cell>
        </row>
        <row r="26">
          <cell r="CM26">
            <v>72.822920074696754</v>
          </cell>
          <cell r="CN26">
            <v>75.109493700142551</v>
          </cell>
          <cell r="CO26">
            <v>76.777302859020409</v>
          </cell>
          <cell r="CP26">
            <v>80.478090273457823</v>
          </cell>
          <cell r="CQ26">
            <v>76.7463576605725</v>
          </cell>
          <cell r="CR26">
            <v>74.46124201992356</v>
          </cell>
          <cell r="CS26">
            <v>74.477493373915095</v>
          </cell>
          <cell r="CT26">
            <v>76.194663906970277</v>
          </cell>
          <cell r="CU26">
            <v>75.943916543394295</v>
          </cell>
          <cell r="CV26">
            <v>75.945567408601647</v>
          </cell>
          <cell r="CW26">
            <v>71.188344956967128</v>
          </cell>
          <cell r="CX26">
            <v>68.959887885861932</v>
          </cell>
          <cell r="CY26">
            <v>65.691606070082898</v>
          </cell>
          <cell r="CZ26">
            <v>71.226068074598146</v>
          </cell>
        </row>
        <row r="35">
          <cell r="CM35">
            <v>82.639048715827386</v>
          </cell>
          <cell r="CN35">
            <v>83.329874809899721</v>
          </cell>
          <cell r="CO35">
            <v>82.45468136249869</v>
          </cell>
          <cell r="CP35">
            <v>83.100064201722773</v>
          </cell>
          <cell r="CQ35">
            <v>83.414247801010518</v>
          </cell>
          <cell r="CR35">
            <v>82.961058988173249</v>
          </cell>
          <cell r="CS35">
            <v>83.171444234059379</v>
          </cell>
          <cell r="CT35">
            <v>88.894178904244711</v>
          </cell>
          <cell r="CU35">
            <v>84.463351412961103</v>
          </cell>
          <cell r="CV35">
            <v>85.158921052353293</v>
          </cell>
          <cell r="CW35">
            <v>83.519070358011348</v>
          </cell>
          <cell r="CX35">
            <v>80.89652610687466</v>
          </cell>
          <cell r="CY35">
            <v>80.47502532777618</v>
          </cell>
          <cell r="CZ35">
            <v>80.85036762636301</v>
          </cell>
        </row>
        <row r="36">
          <cell r="CM36">
            <v>86.960501590867949</v>
          </cell>
          <cell r="CN36">
            <v>85.934922978424254</v>
          </cell>
          <cell r="CO36">
            <v>84.298856873196797</v>
          </cell>
          <cell r="CP36">
            <v>83.244360700633308</v>
          </cell>
          <cell r="CQ36">
            <v>83.932394808985364</v>
          </cell>
          <cell r="CR36">
            <v>83.959368621902669</v>
          </cell>
          <cell r="CS36">
            <v>82.871090219796002</v>
          </cell>
          <cell r="CT36">
            <v>88.671806352267055</v>
          </cell>
          <cell r="CU36">
            <v>86.254011697510336</v>
          </cell>
          <cell r="CV36">
            <v>87.291782557602787</v>
          </cell>
          <cell r="CW36">
            <v>85.798927435250647</v>
          </cell>
          <cell r="CX36">
            <v>82.351754728456584</v>
          </cell>
          <cell r="CY36">
            <v>81.222728252276696</v>
          </cell>
          <cell r="CZ36">
            <v>78.445874975004898</v>
          </cell>
        </row>
      </sheetData>
      <sheetData sheetId="14">
        <row r="46">
          <cell r="CM46">
            <v>75.731612746864087</v>
          </cell>
          <cell r="CN46">
            <v>72.324541544843044</v>
          </cell>
          <cell r="CO46">
            <v>72.425878991822231</v>
          </cell>
          <cell r="CP46">
            <v>73.409977079493771</v>
          </cell>
          <cell r="CQ46">
            <v>74.657851862760154</v>
          </cell>
          <cell r="CR46">
            <v>68.572125989489791</v>
          </cell>
          <cell r="CS46">
            <v>69.163416722740621</v>
          </cell>
          <cell r="CT46">
            <v>66.387348234323895</v>
          </cell>
          <cell r="CU46">
            <v>68.879583370862207</v>
          </cell>
          <cell r="CV46">
            <v>70.742594169532055</v>
          </cell>
          <cell r="CW46">
            <v>67.292853703119277</v>
          </cell>
          <cell r="CX46">
            <v>65.751812712582847</v>
          </cell>
          <cell r="CY46">
            <v>64.757265670927239</v>
          </cell>
          <cell r="CZ46">
            <v>63.576559332132362</v>
          </cell>
        </row>
        <row r="47">
          <cell r="CM47">
            <v>81.314603397195469</v>
          </cell>
          <cell r="CN47">
            <v>80.218409806026742</v>
          </cell>
          <cell r="CO47">
            <v>79.049884458768901</v>
          </cell>
          <cell r="CP47">
            <v>80.579653855983892</v>
          </cell>
          <cell r="CQ47">
            <v>79.879748156492298</v>
          </cell>
          <cell r="CR47">
            <v>81.060102173239358</v>
          </cell>
          <cell r="CS47">
            <v>81.034183257680368</v>
          </cell>
          <cell r="CT47">
            <v>83.000483473511238</v>
          </cell>
          <cell r="CU47">
            <v>83.563456545215701</v>
          </cell>
          <cell r="CV47">
            <v>84.144328669154248</v>
          </cell>
          <cell r="CW47">
            <v>82.85685891800253</v>
          </cell>
          <cell r="CX47">
            <v>81.149998039140442</v>
          </cell>
          <cell r="CY47">
            <v>79.163473929885726</v>
          </cell>
          <cell r="CZ47">
            <v>78.003006580173022</v>
          </cell>
        </row>
        <row r="48">
          <cell r="CM48">
            <v>77.797422182271347</v>
          </cell>
          <cell r="CN48">
            <v>77.030785608004223</v>
          </cell>
          <cell r="CO48">
            <v>76.933370000256701</v>
          </cell>
          <cell r="CP48">
            <v>78.492769610615412</v>
          </cell>
          <cell r="CQ48">
            <v>77.084832903278411</v>
          </cell>
          <cell r="CR48">
            <v>76.606981138365242</v>
          </cell>
          <cell r="CS48">
            <v>74.239573340590567</v>
          </cell>
          <cell r="CT48">
            <v>76.086514726721632</v>
          </cell>
          <cell r="CU48">
            <v>75.248900653891567</v>
          </cell>
          <cell r="CV48">
            <v>76.070912547919264</v>
          </cell>
          <cell r="CW48">
            <v>71.837229456629672</v>
          </cell>
          <cell r="CX48">
            <v>74.236042746220647</v>
          </cell>
          <cell r="CY48">
            <v>73.586858210061493</v>
          </cell>
          <cell r="CZ48">
            <v>75.446839711576757</v>
          </cell>
        </row>
        <row r="49">
          <cell r="CM49">
            <v>79.586449480102715</v>
          </cell>
          <cell r="CN49">
            <v>77.175717046515445</v>
          </cell>
          <cell r="CO49">
            <v>73.757551323848617</v>
          </cell>
          <cell r="CP49">
            <v>74.404975854809862</v>
          </cell>
          <cell r="CQ49">
            <v>75.200783443169058</v>
          </cell>
          <cell r="CR49">
            <v>76.608391411594681</v>
          </cell>
          <cell r="CS49">
            <v>73.720949875928696</v>
          </cell>
          <cell r="CT49">
            <v>74.842577338118346</v>
          </cell>
          <cell r="CU49">
            <v>73.814854477739942</v>
          </cell>
          <cell r="CV49">
            <v>76.40849400129909</v>
          </cell>
          <cell r="CW49">
            <v>76.183217832146084</v>
          </cell>
          <cell r="CX49">
            <v>75.982869798919538</v>
          </cell>
          <cell r="CY49">
            <v>71.391183779549095</v>
          </cell>
          <cell r="CZ49">
            <v>71.120169439281767</v>
          </cell>
        </row>
        <row r="50">
          <cell r="CM50">
            <v>69.595500938539431</v>
          </cell>
          <cell r="CN50">
            <v>69.104116567764976</v>
          </cell>
          <cell r="CO50">
            <v>72.454932123015311</v>
          </cell>
          <cell r="CP50">
            <v>72.395527213846322</v>
          </cell>
          <cell r="CQ50">
            <v>72.580321005764247</v>
          </cell>
          <cell r="CR50">
            <v>71.688942041615022</v>
          </cell>
          <cell r="CS50">
            <v>71.564326708892764</v>
          </cell>
          <cell r="CT50">
            <v>71.62617138839569</v>
          </cell>
          <cell r="CU50">
            <v>71.305117731796145</v>
          </cell>
          <cell r="CV50">
            <v>72.916044621305815</v>
          </cell>
          <cell r="CW50">
            <v>70.356234734707002</v>
          </cell>
          <cell r="CX50">
            <v>71.435452153359577</v>
          </cell>
          <cell r="CY50">
            <v>70.152081471690806</v>
          </cell>
          <cell r="CZ50">
            <v>62.002631675256815</v>
          </cell>
        </row>
        <row r="51">
          <cell r="CM51">
            <v>75.986949004408402</v>
          </cell>
          <cell r="CN51">
            <v>70.449795666912365</v>
          </cell>
          <cell r="CO51">
            <v>76.702993209744562</v>
          </cell>
          <cell r="CP51">
            <v>73.491903366267891</v>
          </cell>
          <cell r="CQ51">
            <v>72.111171791531234</v>
          </cell>
          <cell r="CR51">
            <v>69.335757776054763</v>
          </cell>
          <cell r="CS51">
            <v>71.725998504655706</v>
          </cell>
          <cell r="CT51">
            <v>72.911228774446528</v>
          </cell>
          <cell r="CU51">
            <v>72.490165587275641</v>
          </cell>
          <cell r="CV51">
            <v>75.410511902469722</v>
          </cell>
          <cell r="CW51">
            <v>74.681443302187148</v>
          </cell>
          <cell r="CX51">
            <v>77.18859362006954</v>
          </cell>
          <cell r="CY51">
            <v>76.425098599707155</v>
          </cell>
          <cell r="CZ51">
            <v>77.118485122519317</v>
          </cell>
        </row>
        <row r="52">
          <cell r="CM52">
            <v>73.098638046742394</v>
          </cell>
          <cell r="CN52">
            <v>72.98695985222237</v>
          </cell>
          <cell r="CO52">
            <v>74.424117543620127</v>
          </cell>
          <cell r="CP52">
            <v>76.006860610593321</v>
          </cell>
          <cell r="CQ52">
            <v>77.151817019036159</v>
          </cell>
          <cell r="CR52">
            <v>67.512588944326325</v>
          </cell>
          <cell r="CS52">
            <v>72.340704529845169</v>
          </cell>
          <cell r="CT52">
            <v>74.679359243708703</v>
          </cell>
          <cell r="CU52">
            <v>74.781888319574065</v>
          </cell>
          <cell r="CV52">
            <v>76.556338837842489</v>
          </cell>
          <cell r="CW52">
            <v>71.701441964578834</v>
          </cell>
          <cell r="CX52">
            <v>72.862627577853857</v>
          </cell>
          <cell r="CY52">
            <v>65.607839527682131</v>
          </cell>
          <cell r="CZ52">
            <v>73.40441795203148</v>
          </cell>
        </row>
        <row r="64">
          <cell r="CM64">
            <v>85.242649949848357</v>
          </cell>
          <cell r="CN64">
            <v>85.807755370836716</v>
          </cell>
          <cell r="CO64">
            <v>82.523099710148173</v>
          </cell>
          <cell r="CP64">
            <v>83.361356842161172</v>
          </cell>
          <cell r="CQ64">
            <v>83.653240983157247</v>
          </cell>
          <cell r="CR64">
            <v>85.028193268198848</v>
          </cell>
          <cell r="CS64">
            <v>83.609003488478081</v>
          </cell>
          <cell r="CT64">
            <v>86.270088190438017</v>
          </cell>
          <cell r="CU64">
            <v>85.918835826212003</v>
          </cell>
          <cell r="CV64">
            <v>86.832695504126235</v>
          </cell>
          <cell r="CW64">
            <v>85.896188546506849</v>
          </cell>
          <cell r="CX64">
            <v>82.959211814312383</v>
          </cell>
          <cell r="CY64">
            <v>81.562935775167659</v>
          </cell>
          <cell r="CZ64">
            <v>80.239251636203491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FA79D-64C1-4DAD-92AD-8A595AE9C290}">
  <dimension ref="A1:CW66"/>
  <sheetViews>
    <sheetView tabSelected="1" zoomScale="70" zoomScaleNormal="70" workbookViewId="0">
      <pane xSplit="1" ySplit="3" topLeftCell="CN4" activePane="bottomRight" state="frozen"/>
      <selection pane="topRight" activeCell="B1" sqref="B1"/>
      <selection pane="bottomLeft" activeCell="A4" sqref="A4"/>
      <selection pane="bottomRight" activeCell="DG8" sqref="DG8"/>
    </sheetView>
  </sheetViews>
  <sheetFormatPr defaultRowHeight="21" x14ac:dyDescent="0.35"/>
  <cols>
    <col min="1" max="1" width="36.42578125" style="14" customWidth="1"/>
    <col min="2" max="64" width="9.42578125" style="6" bestFit="1" customWidth="1"/>
    <col min="65" max="81" width="9.140625" style="6"/>
    <col min="82" max="84" width="8.85546875" style="6" customWidth="1"/>
    <col min="85" max="99" width="9.140625" style="6"/>
    <col min="100" max="101" width="9.140625" style="29"/>
  </cols>
  <sheetData>
    <row r="1" spans="1:101" ht="63" x14ac:dyDescent="0.35">
      <c r="A1" s="5" t="s">
        <v>21</v>
      </c>
    </row>
    <row r="2" spans="1:101" s="26" customFormat="1" x14ac:dyDescent="0.35">
      <c r="A2" s="22"/>
      <c r="B2" s="23">
        <v>2561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5"/>
      <c r="N2" s="23">
        <v>2562</v>
      </c>
      <c r="O2" s="24"/>
      <c r="P2" s="24"/>
      <c r="Q2" s="24"/>
      <c r="R2" s="24"/>
      <c r="S2" s="24"/>
      <c r="T2" s="24"/>
      <c r="U2" s="24"/>
      <c r="V2" s="24"/>
      <c r="W2" s="24"/>
      <c r="X2" s="24"/>
      <c r="Y2" s="25"/>
      <c r="Z2" s="23">
        <v>2563</v>
      </c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5"/>
      <c r="AL2" s="23">
        <v>2564</v>
      </c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5"/>
      <c r="AX2" s="23">
        <v>2565</v>
      </c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5"/>
      <c r="BJ2" s="23">
        <v>2566</v>
      </c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5"/>
      <c r="BV2" s="23">
        <v>2567</v>
      </c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5"/>
      <c r="CH2" s="24">
        <v>2568</v>
      </c>
      <c r="CI2" s="24"/>
      <c r="CJ2" s="24"/>
      <c r="CK2" s="24"/>
      <c r="CL2" s="27"/>
      <c r="CM2" s="27"/>
      <c r="CN2" s="27"/>
      <c r="CO2" s="27"/>
      <c r="CP2" s="27"/>
      <c r="CQ2" s="27"/>
      <c r="CR2" s="27"/>
      <c r="CS2" s="28"/>
      <c r="CT2" s="27">
        <v>2569</v>
      </c>
      <c r="CU2" s="27"/>
      <c r="CV2" s="30"/>
      <c r="CW2" s="31"/>
    </row>
    <row r="3" spans="1:101" x14ac:dyDescent="0.35">
      <c r="A3" s="7"/>
      <c r="B3" s="11" t="s">
        <v>0</v>
      </c>
      <c r="C3" s="11" t="s">
        <v>1</v>
      </c>
      <c r="D3" s="11" t="s">
        <v>2</v>
      </c>
      <c r="E3" s="11" t="s">
        <v>3</v>
      </c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  <c r="K3" s="11" t="s">
        <v>9</v>
      </c>
      <c r="L3" s="11" t="s">
        <v>10</v>
      </c>
      <c r="M3" s="11" t="s">
        <v>11</v>
      </c>
      <c r="N3" s="11" t="s">
        <v>0</v>
      </c>
      <c r="O3" s="11" t="s">
        <v>1</v>
      </c>
      <c r="P3" s="11" t="s">
        <v>2</v>
      </c>
      <c r="Q3" s="11" t="s">
        <v>3</v>
      </c>
      <c r="R3" s="11" t="s">
        <v>4</v>
      </c>
      <c r="S3" s="11" t="s">
        <v>5</v>
      </c>
      <c r="T3" s="11" t="s">
        <v>6</v>
      </c>
      <c r="U3" s="11" t="s">
        <v>7</v>
      </c>
      <c r="V3" s="11" t="s">
        <v>8</v>
      </c>
      <c r="W3" s="11" t="s">
        <v>9</v>
      </c>
      <c r="X3" s="11" t="s">
        <v>10</v>
      </c>
      <c r="Y3" s="11" t="s">
        <v>11</v>
      </c>
      <c r="Z3" s="11" t="s">
        <v>0</v>
      </c>
      <c r="AA3" s="11" t="s">
        <v>1</v>
      </c>
      <c r="AB3" s="11" t="s">
        <v>2</v>
      </c>
      <c r="AC3" s="11" t="s">
        <v>3</v>
      </c>
      <c r="AD3" s="11" t="s">
        <v>4</v>
      </c>
      <c r="AE3" s="11" t="s">
        <v>5</v>
      </c>
      <c r="AF3" s="11" t="s">
        <v>6</v>
      </c>
      <c r="AG3" s="11" t="s">
        <v>7</v>
      </c>
      <c r="AH3" s="11" t="s">
        <v>8</v>
      </c>
      <c r="AI3" s="11" t="s">
        <v>9</v>
      </c>
      <c r="AJ3" s="11" t="s">
        <v>10</v>
      </c>
      <c r="AK3" s="11" t="s">
        <v>11</v>
      </c>
      <c r="AL3" s="11" t="s">
        <v>0</v>
      </c>
      <c r="AM3" s="11" t="s">
        <v>1</v>
      </c>
      <c r="AN3" s="11" t="s">
        <v>2</v>
      </c>
      <c r="AO3" s="11" t="s">
        <v>3</v>
      </c>
      <c r="AP3" s="11" t="s">
        <v>4</v>
      </c>
      <c r="AQ3" s="11" t="s">
        <v>5</v>
      </c>
      <c r="AR3" s="11" t="s">
        <v>6</v>
      </c>
      <c r="AS3" s="11" t="s">
        <v>7</v>
      </c>
      <c r="AT3" s="11" t="s">
        <v>8</v>
      </c>
      <c r="AU3" s="11" t="s">
        <v>9</v>
      </c>
      <c r="AV3" s="11" t="s">
        <v>10</v>
      </c>
      <c r="AW3" s="11" t="s">
        <v>11</v>
      </c>
      <c r="AX3" s="11" t="s">
        <v>0</v>
      </c>
      <c r="AY3" s="11" t="s">
        <v>1</v>
      </c>
      <c r="AZ3" s="11" t="s">
        <v>2</v>
      </c>
      <c r="BA3" s="11" t="s">
        <v>3</v>
      </c>
      <c r="BB3" s="11" t="s">
        <v>4</v>
      </c>
      <c r="BC3" s="11" t="s">
        <v>5</v>
      </c>
      <c r="BD3" s="11" t="s">
        <v>6</v>
      </c>
      <c r="BE3" s="11" t="s">
        <v>7</v>
      </c>
      <c r="BF3" s="11" t="s">
        <v>8</v>
      </c>
      <c r="BG3" s="11" t="s">
        <v>9</v>
      </c>
      <c r="BH3" s="11" t="s">
        <v>10</v>
      </c>
      <c r="BI3" s="11" t="s">
        <v>11</v>
      </c>
      <c r="BJ3" s="11" t="s">
        <v>0</v>
      </c>
      <c r="BK3" s="11" t="s">
        <v>1</v>
      </c>
      <c r="BL3" s="11" t="s">
        <v>2</v>
      </c>
      <c r="BM3" s="11" t="s">
        <v>3</v>
      </c>
      <c r="BN3" s="11" t="s">
        <v>4</v>
      </c>
      <c r="BO3" s="11" t="s">
        <v>5</v>
      </c>
      <c r="BP3" s="11" t="s">
        <v>6</v>
      </c>
      <c r="BQ3" s="11" t="s">
        <v>7</v>
      </c>
      <c r="BR3" s="11" t="s">
        <v>8</v>
      </c>
      <c r="BS3" s="11" t="s">
        <v>9</v>
      </c>
      <c r="BT3" s="11" t="s">
        <v>10</v>
      </c>
      <c r="BU3" s="11" t="s">
        <v>11</v>
      </c>
      <c r="BV3" s="11" t="s">
        <v>0</v>
      </c>
      <c r="BW3" s="11" t="s">
        <v>1</v>
      </c>
      <c r="BX3" s="11" t="s">
        <v>2</v>
      </c>
      <c r="BY3" s="11" t="s">
        <v>3</v>
      </c>
      <c r="BZ3" s="11" t="s">
        <v>4</v>
      </c>
      <c r="CA3" s="11" t="s">
        <v>5</v>
      </c>
      <c r="CB3" s="11" t="s">
        <v>6</v>
      </c>
      <c r="CC3" s="11" t="s">
        <v>7</v>
      </c>
      <c r="CD3" s="11" t="s">
        <v>8</v>
      </c>
      <c r="CE3" s="11" t="s">
        <v>9</v>
      </c>
      <c r="CF3" s="11" t="s">
        <v>10</v>
      </c>
      <c r="CG3" s="11" t="s">
        <v>11</v>
      </c>
      <c r="CH3" s="11" t="s">
        <v>0</v>
      </c>
      <c r="CI3" s="11" t="s">
        <v>1</v>
      </c>
      <c r="CJ3" s="11" t="s">
        <v>2</v>
      </c>
      <c r="CK3" s="11" t="s">
        <v>3</v>
      </c>
      <c r="CL3" s="11" t="s">
        <v>4</v>
      </c>
      <c r="CM3" s="11" t="s">
        <v>5</v>
      </c>
      <c r="CN3" s="11" t="s">
        <v>6</v>
      </c>
      <c r="CO3" s="11" t="s">
        <v>7</v>
      </c>
      <c r="CP3" s="11" t="s">
        <v>8</v>
      </c>
      <c r="CQ3" s="11" t="s">
        <v>9</v>
      </c>
      <c r="CR3" s="11" t="s">
        <v>10</v>
      </c>
      <c r="CS3" s="11" t="s">
        <v>11</v>
      </c>
      <c r="CT3" s="11" t="s">
        <v>27</v>
      </c>
      <c r="CU3" s="11" t="s">
        <v>1</v>
      </c>
      <c r="CV3" s="32" t="s">
        <v>2</v>
      </c>
      <c r="CW3" s="32" t="s">
        <v>3</v>
      </c>
    </row>
    <row r="4" spans="1:101" x14ac:dyDescent="0.35">
      <c r="A4" s="4" t="s">
        <v>12</v>
      </c>
      <c r="B4" s="12">
        <v>71.715370332586488</v>
      </c>
      <c r="C4" s="12">
        <v>69.79606079715623</v>
      </c>
      <c r="D4" s="12">
        <v>67.27443967848032</v>
      </c>
      <c r="E4" s="12">
        <v>77.574269450287431</v>
      </c>
      <c r="F4" s="12">
        <v>68.802877335555124</v>
      </c>
      <c r="G4" s="12">
        <v>67.56939331037772</v>
      </c>
      <c r="H4" s="12">
        <v>63.90753064256139</v>
      </c>
      <c r="I4" s="12">
        <v>65.540191985416612</v>
      </c>
      <c r="J4" s="12">
        <v>64.221783375771423</v>
      </c>
      <c r="K4" s="12">
        <v>59.660278642464263</v>
      </c>
      <c r="L4" s="12">
        <v>62.609510579643654</v>
      </c>
      <c r="M4" s="12">
        <v>56.004272946088278</v>
      </c>
      <c r="N4" s="12">
        <v>59.495729379976943</v>
      </c>
      <c r="O4" s="12">
        <v>63.686359946663778</v>
      </c>
      <c r="P4" s="12">
        <v>61.487799140754888</v>
      </c>
      <c r="Q4" s="12">
        <v>58.729381583587816</v>
      </c>
      <c r="R4" s="12">
        <v>61.715100886446145</v>
      </c>
      <c r="S4" s="12">
        <v>58.062425819183943</v>
      </c>
      <c r="T4" s="12">
        <v>58.230348990886299</v>
      </c>
      <c r="U4" s="12">
        <v>61.096597844133271</v>
      </c>
      <c r="V4" s="12">
        <v>60.471873647778622</v>
      </c>
      <c r="W4" s="12">
        <v>58.064325643200561</v>
      </c>
      <c r="X4" s="12">
        <v>49.880558710231625</v>
      </c>
      <c r="Y4" s="12">
        <v>56.592220761707303</v>
      </c>
      <c r="Z4" s="12">
        <v>49.793730018494209</v>
      </c>
      <c r="AA4" s="12">
        <v>53.112012286023074</v>
      </c>
      <c r="AB4" s="12">
        <v>36.078312421086665</v>
      </c>
      <c r="AC4" s="12">
        <v>38.719346554826494</v>
      </c>
      <c r="AD4" s="12">
        <v>38.699460603725058</v>
      </c>
      <c r="AE4" s="12">
        <v>50.005319782098525</v>
      </c>
      <c r="AF4" s="12">
        <v>48.129547277320391</v>
      </c>
      <c r="AG4" s="12">
        <v>45.94725430455528</v>
      </c>
      <c r="AH4" s="12">
        <v>49.90303854719572</v>
      </c>
      <c r="AI4" s="12">
        <v>52.961549200175646</v>
      </c>
      <c r="AJ4" s="12">
        <v>50.468663653059409</v>
      </c>
      <c r="AK4" s="12">
        <v>50.859418145897365</v>
      </c>
      <c r="AL4" s="12">
        <v>40.747458086098653</v>
      </c>
      <c r="AM4" s="12">
        <v>47.008304701966367</v>
      </c>
      <c r="AN4" s="12">
        <v>52.600913835975589</v>
      </c>
      <c r="AO4" s="12">
        <v>42.422453515722665</v>
      </c>
      <c r="AP4" s="12">
        <v>47.933134629206855</v>
      </c>
      <c r="AQ4" s="12">
        <v>47.233103973635771</v>
      </c>
      <c r="AR4" s="12">
        <v>40.175240296494991</v>
      </c>
      <c r="AS4" s="12">
        <v>42.732042444309158</v>
      </c>
      <c r="AT4" s="12">
        <v>45.634762067824553</v>
      </c>
      <c r="AU4" s="12">
        <v>54.26307620963123</v>
      </c>
      <c r="AV4" s="12">
        <v>54.171930256052704</v>
      </c>
      <c r="AW4" s="12">
        <v>55.131968561123486</v>
      </c>
      <c r="AX4" s="12">
        <v>54.493764031051072</v>
      </c>
      <c r="AY4" s="12">
        <v>55.405080632090382</v>
      </c>
      <c r="AZ4" s="12">
        <v>53.253333977549367</v>
      </c>
      <c r="BA4" s="12">
        <v>55.459340573301212</v>
      </c>
      <c r="BB4" s="12">
        <v>52.365624552576278</v>
      </c>
      <c r="BC4" s="12">
        <v>53.66140718308484</v>
      </c>
      <c r="BD4" s="12">
        <v>53.820862468891811</v>
      </c>
      <c r="BE4" s="12">
        <v>54.963720157181044</v>
      </c>
      <c r="BF4" s="12">
        <v>53.518913963395448</v>
      </c>
      <c r="BG4" s="12">
        <v>52.721007569784398</v>
      </c>
      <c r="BH4" s="12">
        <v>56.285272871084771</v>
      </c>
      <c r="BI4" s="12">
        <v>57.862612045967218</v>
      </c>
      <c r="BJ4" s="12">
        <v>59.607491235567615</v>
      </c>
      <c r="BK4" s="12">
        <v>59.115556578696797</v>
      </c>
      <c r="BL4" s="12">
        <v>58.633781397743519</v>
      </c>
      <c r="BM4" s="12">
        <v>60.86947569681039</v>
      </c>
      <c r="BN4" s="12">
        <v>61.341403550821177</v>
      </c>
      <c r="BO4" s="12">
        <v>61.383653239756178</v>
      </c>
      <c r="BP4" s="12">
        <f>'[1]Index Sum'!CM46</f>
        <v>75.731612746864087</v>
      </c>
      <c r="BQ4" s="12">
        <f>'[1]Index Sum'!CN46</f>
        <v>72.324541544843044</v>
      </c>
      <c r="BR4" s="12">
        <f>'[1]Index Sum'!CO46</f>
        <v>72.425878991822231</v>
      </c>
      <c r="BS4" s="12">
        <f>'[1]Index Sum'!CP46</f>
        <v>73.409977079493771</v>
      </c>
      <c r="BT4" s="12">
        <f>'[1]Index Sum'!CQ46</f>
        <v>74.657851862760154</v>
      </c>
      <c r="BU4" s="12">
        <f>'[1]Index Sum'!CR46</f>
        <v>68.572125989489791</v>
      </c>
      <c r="BV4" s="12">
        <f>'[1]Index Sum'!CS46</f>
        <v>69.163416722740621</v>
      </c>
      <c r="BW4" s="12">
        <f>'[1]Index Sum'!CT46</f>
        <v>66.387348234323895</v>
      </c>
      <c r="BX4" s="12">
        <f>'[1]Index Sum'!CU46</f>
        <v>68.879583370862207</v>
      </c>
      <c r="BY4" s="12">
        <f>'[1]Index Sum'!CV46</f>
        <v>70.742594169532055</v>
      </c>
      <c r="BZ4" s="12">
        <f>'[1]Index Sum'!CW46</f>
        <v>67.292853703119277</v>
      </c>
      <c r="CA4" s="12">
        <f>'[1]Index Sum'!CX46</f>
        <v>65.751812712582847</v>
      </c>
      <c r="CB4" s="12">
        <f>'[1]Index Sum'!CY46</f>
        <v>64.757265670927239</v>
      </c>
      <c r="CC4" s="12">
        <f>'[1]Index Sum'!CZ46</f>
        <v>63.576559332132362</v>
      </c>
      <c r="CD4" s="12">
        <v>61.811125513489038</v>
      </c>
      <c r="CE4" s="12">
        <v>70.987321463227232</v>
      </c>
      <c r="CF4" s="12">
        <v>68.025536351486565</v>
      </c>
      <c r="CG4" s="12">
        <v>63.930522772256879</v>
      </c>
      <c r="CH4" s="12">
        <v>67.404211131591111</v>
      </c>
      <c r="CI4" s="12">
        <v>68.883665334754014</v>
      </c>
      <c r="CJ4" s="12">
        <v>69.282097390232565</v>
      </c>
      <c r="CK4" s="12">
        <v>59.694146482693725</v>
      </c>
      <c r="CL4" s="12">
        <v>59.201010806572093</v>
      </c>
      <c r="CM4" s="12">
        <v>56.736280736586956</v>
      </c>
      <c r="CN4" s="12">
        <v>58.86836134375185</v>
      </c>
      <c r="CO4" s="12">
        <v>61.123672401081308</v>
      </c>
      <c r="CP4" s="12">
        <v>57.426235319033935</v>
      </c>
      <c r="CQ4" s="12">
        <v>63.773718193436707</v>
      </c>
      <c r="CR4" s="12">
        <v>64.265799160162288</v>
      </c>
      <c r="CS4" s="12">
        <v>67.006718507344061</v>
      </c>
      <c r="CT4" s="12">
        <v>62.617402129567949</v>
      </c>
      <c r="CU4" s="12">
        <v>66.967921666532632</v>
      </c>
      <c r="CV4" s="33">
        <v>56.386249202121874</v>
      </c>
      <c r="CW4" s="33">
        <v>52.907150468392707</v>
      </c>
    </row>
    <row r="5" spans="1:101" x14ac:dyDescent="0.35">
      <c r="A5" s="4" t="s">
        <v>13</v>
      </c>
      <c r="B5" s="12">
        <v>92.889475161728981</v>
      </c>
      <c r="C5" s="12">
        <v>93.877417044458213</v>
      </c>
      <c r="D5" s="12">
        <v>97.557934595486216</v>
      </c>
      <c r="E5" s="12">
        <v>89.563678897213194</v>
      </c>
      <c r="F5" s="12">
        <v>89.178369878003977</v>
      </c>
      <c r="G5" s="12">
        <v>87.318144705867809</v>
      </c>
      <c r="H5" s="12">
        <v>87.878259945927368</v>
      </c>
      <c r="I5" s="12">
        <v>90.4127694665506</v>
      </c>
      <c r="J5" s="12">
        <v>91.302245303369318</v>
      </c>
      <c r="K5" s="12">
        <v>81.605475057557939</v>
      </c>
      <c r="L5" s="12">
        <v>69.203806420692388</v>
      </c>
      <c r="M5" s="12">
        <v>61.913749806805569</v>
      </c>
      <c r="N5" s="12">
        <v>75.139433726585438</v>
      </c>
      <c r="O5" s="12">
        <v>69.193094312686327</v>
      </c>
      <c r="P5" s="12">
        <v>69.144992547601433</v>
      </c>
      <c r="Q5" s="12">
        <v>72.517933875680868</v>
      </c>
      <c r="R5" s="12">
        <v>77.083333444232906</v>
      </c>
      <c r="S5" s="12">
        <v>74.679220111748307</v>
      </c>
      <c r="T5" s="12">
        <v>72.626855615282309</v>
      </c>
      <c r="U5" s="12">
        <v>66.786725485239913</v>
      </c>
      <c r="V5" s="12">
        <v>68.58224524039602</v>
      </c>
      <c r="W5" s="12">
        <v>66.496916378778764</v>
      </c>
      <c r="X5" s="12">
        <v>61.792358674421337</v>
      </c>
      <c r="Y5" s="12">
        <v>67.084667926970127</v>
      </c>
      <c r="Z5" s="12">
        <v>61.293538343101886</v>
      </c>
      <c r="AA5" s="12">
        <v>57.75629852852618</v>
      </c>
      <c r="AB5" s="12">
        <v>52.854075662834099</v>
      </c>
      <c r="AC5" s="12">
        <v>43.093453248971919</v>
      </c>
      <c r="AD5" s="12">
        <v>48.777490183563408</v>
      </c>
      <c r="AE5" s="12">
        <v>56.738562125264899</v>
      </c>
      <c r="AF5" s="12">
        <v>52.627760973129057</v>
      </c>
      <c r="AG5" s="12">
        <v>58.884350273601932</v>
      </c>
      <c r="AH5" s="12">
        <v>60.039106930668808</v>
      </c>
      <c r="AI5" s="12">
        <v>60.829134808339198</v>
      </c>
      <c r="AJ5" s="12">
        <v>62.411580162901487</v>
      </c>
      <c r="AK5" s="12">
        <v>63.089436230797375</v>
      </c>
      <c r="AL5" s="12">
        <v>52.238405520032714</v>
      </c>
      <c r="AM5" s="12">
        <v>57.960690183200185</v>
      </c>
      <c r="AN5" s="12">
        <v>63.368756382976315</v>
      </c>
      <c r="AO5" s="12">
        <v>58.647325201855097</v>
      </c>
      <c r="AP5" s="12">
        <v>57.23357690205188</v>
      </c>
      <c r="AQ5" s="12">
        <v>61.104881070080467</v>
      </c>
      <c r="AR5" s="12">
        <v>56.136720307736979</v>
      </c>
      <c r="AS5" s="12">
        <v>50.423353212537187</v>
      </c>
      <c r="AT5" s="12">
        <v>57.614363678257021</v>
      </c>
      <c r="AU5" s="12">
        <v>62.987328421726446</v>
      </c>
      <c r="AV5" s="12">
        <v>68.792082932378705</v>
      </c>
      <c r="AW5" s="12">
        <v>72.085823956094231</v>
      </c>
      <c r="AX5" s="12">
        <v>67.189889783887025</v>
      </c>
      <c r="AY5" s="12">
        <v>67.338003681303547</v>
      </c>
      <c r="AZ5" s="12">
        <v>66.087014158124177</v>
      </c>
      <c r="BA5" s="12">
        <v>67.734928193908956</v>
      </c>
      <c r="BB5" s="12">
        <v>70.384140201695246</v>
      </c>
      <c r="BC5" s="12">
        <v>72.852059283713785</v>
      </c>
      <c r="BD5" s="12">
        <v>73.66850711609689</v>
      </c>
      <c r="BE5" s="12">
        <v>73.905587999625169</v>
      </c>
      <c r="BF5" s="12">
        <v>75.810707654154982</v>
      </c>
      <c r="BG5" s="12">
        <v>77.39532533364347</v>
      </c>
      <c r="BH5" s="12">
        <v>80.854495887702171</v>
      </c>
      <c r="BI5" s="12">
        <v>82.441782852292135</v>
      </c>
      <c r="BJ5" s="12">
        <v>83.145047670888715</v>
      </c>
      <c r="BK5" s="12">
        <v>83.421612692271552</v>
      </c>
      <c r="BL5" s="12">
        <v>83.560290877281233</v>
      </c>
      <c r="BM5" s="12">
        <v>82.305327710536133</v>
      </c>
      <c r="BN5" s="12">
        <v>82.266827016325465</v>
      </c>
      <c r="BO5" s="12">
        <v>81.507007681875876</v>
      </c>
      <c r="BP5" s="12">
        <f>'[1]Index Sum'!CM47</f>
        <v>81.314603397195469</v>
      </c>
      <c r="BQ5" s="12">
        <f>'[1]Index Sum'!CN47</f>
        <v>80.218409806026742</v>
      </c>
      <c r="BR5" s="12">
        <f>'[1]Index Sum'!CO47</f>
        <v>79.049884458768901</v>
      </c>
      <c r="BS5" s="12">
        <f>'[1]Index Sum'!CP47</f>
        <v>80.579653855983892</v>
      </c>
      <c r="BT5" s="12">
        <f>'[1]Index Sum'!CQ47</f>
        <v>79.879748156492298</v>
      </c>
      <c r="BU5" s="12">
        <f>'[1]Index Sum'!CR47</f>
        <v>81.060102173239358</v>
      </c>
      <c r="BV5" s="12">
        <f>'[1]Index Sum'!CS47</f>
        <v>81.034183257680368</v>
      </c>
      <c r="BW5" s="12">
        <f>'[1]Index Sum'!CT47</f>
        <v>83.000483473511238</v>
      </c>
      <c r="BX5" s="12">
        <f>'[1]Index Sum'!CU47</f>
        <v>83.563456545215701</v>
      </c>
      <c r="BY5" s="12">
        <f>'[1]Index Sum'!CV47</f>
        <v>84.144328669154248</v>
      </c>
      <c r="BZ5" s="12">
        <f>'[1]Index Sum'!CW47</f>
        <v>82.85685891800253</v>
      </c>
      <c r="CA5" s="12">
        <f>'[1]Index Sum'!CX47</f>
        <v>81.149998039140442</v>
      </c>
      <c r="CB5" s="12">
        <f>'[1]Index Sum'!CY47</f>
        <v>79.163473929885726</v>
      </c>
      <c r="CC5" s="12">
        <f>'[1]Index Sum'!CZ47</f>
        <v>78.003006580173022</v>
      </c>
      <c r="CD5" s="12">
        <v>77.070888918103805</v>
      </c>
      <c r="CE5" s="12">
        <v>76.122691385589164</v>
      </c>
      <c r="CF5" s="12">
        <v>77.695930076654719</v>
      </c>
      <c r="CG5" s="12">
        <v>77.591486024087629</v>
      </c>
      <c r="CH5" s="12">
        <v>76.615866931794002</v>
      </c>
      <c r="CI5" s="12">
        <v>76.144250602810928</v>
      </c>
      <c r="CJ5" s="12">
        <v>75.380238769219048</v>
      </c>
      <c r="CK5" s="12">
        <v>70.542566103430374</v>
      </c>
      <c r="CL5" s="12">
        <v>71.528208288594442</v>
      </c>
      <c r="CM5" s="12">
        <v>71.817155326106061</v>
      </c>
      <c r="CN5" s="12">
        <v>69.777951455613291</v>
      </c>
      <c r="CO5" s="12">
        <v>66.146265256413784</v>
      </c>
      <c r="CP5" s="12">
        <v>75.408273002394694</v>
      </c>
      <c r="CQ5" s="12">
        <v>75.496871715314938</v>
      </c>
      <c r="CR5" s="12">
        <v>77.560056678029156</v>
      </c>
      <c r="CS5" s="12">
        <v>79.146845088313384</v>
      </c>
      <c r="CT5" s="12">
        <v>78.781384687750489</v>
      </c>
      <c r="CU5" s="12">
        <v>76.852945424992896</v>
      </c>
      <c r="CV5" s="33">
        <v>69.952515884403965</v>
      </c>
      <c r="CW5" s="33">
        <v>66.032655103055987</v>
      </c>
    </row>
    <row r="6" spans="1:101" x14ac:dyDescent="0.35">
      <c r="A6" s="4" t="s">
        <v>14</v>
      </c>
      <c r="B6" s="12">
        <v>84.159776552544301</v>
      </c>
      <c r="C6" s="12">
        <v>78.442842497237535</v>
      </c>
      <c r="D6" s="12">
        <v>79.924508476306954</v>
      </c>
      <c r="E6" s="12">
        <v>84.415863423085653</v>
      </c>
      <c r="F6" s="12">
        <v>83.198463556126001</v>
      </c>
      <c r="G6" s="12">
        <v>84.303678299028476</v>
      </c>
      <c r="H6" s="12">
        <v>86.542417473942095</v>
      </c>
      <c r="I6" s="12">
        <v>84.329001234793239</v>
      </c>
      <c r="J6" s="12">
        <v>87.834827635889184</v>
      </c>
      <c r="K6" s="12">
        <v>73.500513354175538</v>
      </c>
      <c r="L6" s="12">
        <v>73.018009633861098</v>
      </c>
      <c r="M6" s="12">
        <v>70.001192843135513</v>
      </c>
      <c r="N6" s="12">
        <v>68.092788917144389</v>
      </c>
      <c r="O6" s="12">
        <v>67.725373182592335</v>
      </c>
      <c r="P6" s="12">
        <v>69.712167673527659</v>
      </c>
      <c r="Q6" s="12">
        <v>69.862191514667742</v>
      </c>
      <c r="R6" s="12">
        <v>69.380447860151151</v>
      </c>
      <c r="S6" s="12">
        <v>71.347104076689817</v>
      </c>
      <c r="T6" s="12">
        <v>73.068982790187292</v>
      </c>
      <c r="U6" s="12">
        <v>67.83747670192615</v>
      </c>
      <c r="V6" s="12">
        <v>72.095463991493546</v>
      </c>
      <c r="W6" s="12">
        <v>69.148850368372763</v>
      </c>
      <c r="X6" s="12">
        <v>65.599109527847219</v>
      </c>
      <c r="Y6" s="12">
        <v>66.719269979704876</v>
      </c>
      <c r="Z6" s="12">
        <v>62.929439688600397</v>
      </c>
      <c r="AA6" s="12">
        <v>60.376938089358887</v>
      </c>
      <c r="AB6" s="12">
        <v>41.278062177175144</v>
      </c>
      <c r="AC6" s="12">
        <v>38.774939531704554</v>
      </c>
      <c r="AD6" s="12">
        <v>49.273105430741708</v>
      </c>
      <c r="AE6" s="12">
        <v>58.504742521809916</v>
      </c>
      <c r="AF6" s="12">
        <v>60.549668800846845</v>
      </c>
      <c r="AG6" s="12">
        <v>61.830772932088891</v>
      </c>
      <c r="AH6" s="12">
        <v>62.676928099315788</v>
      </c>
      <c r="AI6" s="12">
        <v>63.671583482612093</v>
      </c>
      <c r="AJ6" s="12">
        <v>69.662339514807186</v>
      </c>
      <c r="AK6" s="12">
        <v>64.770115804483481</v>
      </c>
      <c r="AL6" s="12">
        <v>55.65422315217215</v>
      </c>
      <c r="AM6" s="12">
        <v>56.872429518196228</v>
      </c>
      <c r="AN6" s="12">
        <v>62.479422272125156</v>
      </c>
      <c r="AO6" s="12">
        <v>53.093791953747406</v>
      </c>
      <c r="AP6" s="12">
        <v>55.32272048882934</v>
      </c>
      <c r="AQ6" s="12">
        <v>62.133665686240874</v>
      </c>
      <c r="AR6" s="12">
        <v>57.589948053513396</v>
      </c>
      <c r="AS6" s="12">
        <v>46.998606957503291</v>
      </c>
      <c r="AT6" s="12">
        <v>55.771518413963214</v>
      </c>
      <c r="AU6" s="12">
        <v>65.329965264999672</v>
      </c>
      <c r="AV6" s="12">
        <v>67.452016165422606</v>
      </c>
      <c r="AW6" s="12">
        <v>69.630225064986803</v>
      </c>
      <c r="AX6" s="12">
        <v>68.316282779986366</v>
      </c>
      <c r="AY6" s="12">
        <v>69.374399175735817</v>
      </c>
      <c r="AZ6" s="12">
        <v>67.782798267825427</v>
      </c>
      <c r="BA6" s="12">
        <v>65.167764201109378</v>
      </c>
      <c r="BB6" s="12">
        <v>67.07143912306779</v>
      </c>
      <c r="BC6" s="12">
        <v>67.985120154097586</v>
      </c>
      <c r="BD6" s="12">
        <v>64.568635476009192</v>
      </c>
      <c r="BE6" s="12">
        <v>68.614622473057551</v>
      </c>
      <c r="BF6" s="12">
        <v>69.727818055876881</v>
      </c>
      <c r="BG6" s="12">
        <v>73.984623020462791</v>
      </c>
      <c r="BH6" s="12">
        <v>74.406281121815866</v>
      </c>
      <c r="BI6" s="12">
        <v>74.871993279690088</v>
      </c>
      <c r="BJ6" s="12">
        <v>74.304705077192921</v>
      </c>
      <c r="BK6" s="12">
        <v>76.034907104406059</v>
      </c>
      <c r="BL6" s="12">
        <v>76.226730525535899</v>
      </c>
      <c r="BM6" s="12">
        <v>77.399637972615892</v>
      </c>
      <c r="BN6" s="12">
        <v>78.000009221695294</v>
      </c>
      <c r="BO6" s="12">
        <v>79.084361085198012</v>
      </c>
      <c r="BP6" s="12">
        <f>'[1]Index Sum'!CM48</f>
        <v>77.797422182271347</v>
      </c>
      <c r="BQ6" s="12">
        <f>'[1]Index Sum'!CN48</f>
        <v>77.030785608004223</v>
      </c>
      <c r="BR6" s="12">
        <f>'[1]Index Sum'!CO48</f>
        <v>76.933370000256701</v>
      </c>
      <c r="BS6" s="12">
        <f>'[1]Index Sum'!CP48</f>
        <v>78.492769610615412</v>
      </c>
      <c r="BT6" s="12">
        <f>'[1]Index Sum'!CQ48</f>
        <v>77.084832903278411</v>
      </c>
      <c r="BU6" s="12">
        <f>'[1]Index Sum'!CR48</f>
        <v>76.606981138365242</v>
      </c>
      <c r="BV6" s="12">
        <f>'[1]Index Sum'!CS48</f>
        <v>74.239573340590567</v>
      </c>
      <c r="BW6" s="12">
        <f>'[1]Index Sum'!CT48</f>
        <v>76.086514726721632</v>
      </c>
      <c r="BX6" s="12">
        <f>'[1]Index Sum'!CU48</f>
        <v>75.248900653891567</v>
      </c>
      <c r="BY6" s="12">
        <f>'[1]Index Sum'!CV48</f>
        <v>76.070912547919264</v>
      </c>
      <c r="BZ6" s="12">
        <f>'[1]Index Sum'!CW48</f>
        <v>71.837229456629672</v>
      </c>
      <c r="CA6" s="12">
        <f>'[1]Index Sum'!CX48</f>
        <v>74.236042746220647</v>
      </c>
      <c r="CB6" s="12">
        <f>'[1]Index Sum'!CY48</f>
        <v>73.586858210061493</v>
      </c>
      <c r="CC6" s="12">
        <f>'[1]Index Sum'!CZ48</f>
        <v>75.446839711576757</v>
      </c>
      <c r="CD6" s="12">
        <v>73.29888749880017</v>
      </c>
      <c r="CE6" s="12">
        <v>74.702975528703945</v>
      </c>
      <c r="CF6" s="12">
        <v>71.673002125722149</v>
      </c>
      <c r="CG6" s="12">
        <v>73.862590281174306</v>
      </c>
      <c r="CH6" s="12">
        <v>71.543028637693268</v>
      </c>
      <c r="CI6" s="12">
        <v>72.593972593042537</v>
      </c>
      <c r="CJ6" s="12">
        <v>70.46807139033163</v>
      </c>
      <c r="CK6" s="12">
        <v>71.850328236151242</v>
      </c>
      <c r="CL6" s="12">
        <v>69.761834806177461</v>
      </c>
      <c r="CM6" s="12">
        <v>69.465524691120706</v>
      </c>
      <c r="CN6" s="12">
        <v>69.747953419461695</v>
      </c>
      <c r="CO6" s="12">
        <v>68.349206954590514</v>
      </c>
      <c r="CP6" s="12">
        <v>67.339384045327051</v>
      </c>
      <c r="CQ6" s="12">
        <v>73.904827515702991</v>
      </c>
      <c r="CR6" s="12">
        <v>75.789222422780455</v>
      </c>
      <c r="CS6" s="12">
        <v>75.18691207539824</v>
      </c>
      <c r="CT6" s="12">
        <v>74.43933292295057</v>
      </c>
      <c r="CU6" s="12">
        <v>73.53439115932909</v>
      </c>
      <c r="CV6" s="33">
        <v>66.148816537189333</v>
      </c>
      <c r="CW6" s="33">
        <v>59.480114050758438</v>
      </c>
    </row>
    <row r="7" spans="1:101" x14ac:dyDescent="0.35">
      <c r="A7" s="4" t="s">
        <v>15</v>
      </c>
      <c r="B7" s="12">
        <v>68.323475344583272</v>
      </c>
      <c r="C7" s="12">
        <v>76.982901100802849</v>
      </c>
      <c r="D7" s="12">
        <v>72.026529335562344</v>
      </c>
      <c r="E7" s="12">
        <v>79.996581146916753</v>
      </c>
      <c r="F7" s="12">
        <v>69.063416629401075</v>
      </c>
      <c r="G7" s="12">
        <v>74.374715875645933</v>
      </c>
      <c r="H7" s="12">
        <v>76.76914712843201</v>
      </c>
      <c r="I7" s="12">
        <v>76.350486996083148</v>
      </c>
      <c r="J7" s="12">
        <v>69.658465969538526</v>
      </c>
      <c r="K7" s="12">
        <v>68.64716630654766</v>
      </c>
      <c r="L7" s="12">
        <v>62.65783870160957</v>
      </c>
      <c r="M7" s="12">
        <v>60.941408406589368</v>
      </c>
      <c r="N7" s="12">
        <v>63.084246592388354</v>
      </c>
      <c r="O7" s="12">
        <v>65.121864242858607</v>
      </c>
      <c r="P7" s="12">
        <v>67.404695872853281</v>
      </c>
      <c r="Q7" s="12">
        <v>66.666288614829654</v>
      </c>
      <c r="R7" s="12">
        <v>61.882221330797755</v>
      </c>
      <c r="S7" s="12">
        <v>66.311475668158053</v>
      </c>
      <c r="T7" s="12">
        <v>68.157513470338131</v>
      </c>
      <c r="U7" s="12">
        <v>63.204413500524609</v>
      </c>
      <c r="V7" s="12">
        <v>67.430477330918052</v>
      </c>
      <c r="W7" s="12">
        <v>66.943921300963922</v>
      </c>
      <c r="X7" s="12">
        <v>59.49647482243747</v>
      </c>
      <c r="Y7" s="12">
        <v>58.267672465727877</v>
      </c>
      <c r="Z7" s="12">
        <v>58.901994679803082</v>
      </c>
      <c r="AA7" s="12">
        <v>53.113165575506443</v>
      </c>
      <c r="AB7" s="12">
        <v>39.914153251237757</v>
      </c>
      <c r="AC7" s="12">
        <v>33.606522483848181</v>
      </c>
      <c r="AD7" s="12">
        <v>38.071716335893271</v>
      </c>
      <c r="AE7" s="12">
        <v>45.640826536765886</v>
      </c>
      <c r="AF7" s="12">
        <v>50.96972877888156</v>
      </c>
      <c r="AG7" s="12">
        <v>52.466074315963262</v>
      </c>
      <c r="AH7" s="12">
        <v>57.165560690773631</v>
      </c>
      <c r="AI7" s="12">
        <v>62.493087481061764</v>
      </c>
      <c r="AJ7" s="12">
        <v>70.54387284002334</v>
      </c>
      <c r="AK7" s="12">
        <v>66.749233773894417</v>
      </c>
      <c r="AL7" s="12">
        <v>53.729618313616776</v>
      </c>
      <c r="AM7" s="12">
        <v>58.258369833874362</v>
      </c>
      <c r="AN7" s="12">
        <v>65.325976977735152</v>
      </c>
      <c r="AO7" s="12">
        <v>53.306833512610808</v>
      </c>
      <c r="AP7" s="12">
        <v>48.352269340274404</v>
      </c>
      <c r="AQ7" s="12">
        <v>57.926676787985514</v>
      </c>
      <c r="AR7" s="12">
        <v>46.814975280769239</v>
      </c>
      <c r="AS7" s="12">
        <v>39.439257831311828</v>
      </c>
      <c r="AT7" s="12">
        <v>52.440401321155015</v>
      </c>
      <c r="AU7" s="12">
        <v>58.299319840974945</v>
      </c>
      <c r="AV7" s="12">
        <v>72.995621329050238</v>
      </c>
      <c r="AW7" s="12">
        <v>76.707154919060358</v>
      </c>
      <c r="AX7" s="12">
        <v>63.592569666474972</v>
      </c>
      <c r="AY7" s="12">
        <v>69.181882330826582</v>
      </c>
      <c r="AZ7" s="12">
        <v>63.584913665276176</v>
      </c>
      <c r="BA7" s="12">
        <v>72.60227212479947</v>
      </c>
      <c r="BB7" s="12">
        <v>68.212656905562341</v>
      </c>
      <c r="BC7" s="12">
        <v>74.799948231614422</v>
      </c>
      <c r="BD7" s="12">
        <v>71.519734028069323</v>
      </c>
      <c r="BE7" s="12">
        <v>76.407306195162192</v>
      </c>
      <c r="BF7" s="12">
        <v>78.770527014217237</v>
      </c>
      <c r="BG7" s="12">
        <v>75.032612800029185</v>
      </c>
      <c r="BH7" s="12">
        <v>78.982991527543177</v>
      </c>
      <c r="BI7" s="12">
        <v>77.315808511169237</v>
      </c>
      <c r="BJ7" s="12">
        <v>83.636403349728241</v>
      </c>
      <c r="BK7" s="12">
        <v>82.873635680561108</v>
      </c>
      <c r="BL7" s="12">
        <v>84.022118519333944</v>
      </c>
      <c r="BM7" s="12">
        <v>83.542933856951024</v>
      </c>
      <c r="BN7" s="12">
        <v>82.033868085509269</v>
      </c>
      <c r="BO7" s="12">
        <v>79.637703251918111</v>
      </c>
      <c r="BP7" s="12">
        <f>'[1]Index Sum'!CM49</f>
        <v>79.586449480102715</v>
      </c>
      <c r="BQ7" s="12">
        <f>'[1]Index Sum'!CN49</f>
        <v>77.175717046515445</v>
      </c>
      <c r="BR7" s="12">
        <f>'[1]Index Sum'!CO49</f>
        <v>73.757551323848617</v>
      </c>
      <c r="BS7" s="12">
        <f>'[1]Index Sum'!CP49</f>
        <v>74.404975854809862</v>
      </c>
      <c r="BT7" s="12">
        <f>'[1]Index Sum'!CQ49</f>
        <v>75.200783443169058</v>
      </c>
      <c r="BU7" s="12">
        <f>'[1]Index Sum'!CR49</f>
        <v>76.608391411594681</v>
      </c>
      <c r="BV7" s="12">
        <f>'[1]Index Sum'!CS49</f>
        <v>73.720949875928696</v>
      </c>
      <c r="BW7" s="12">
        <f>'[1]Index Sum'!CT49</f>
        <v>74.842577338118346</v>
      </c>
      <c r="BX7" s="12">
        <f>'[1]Index Sum'!CU49</f>
        <v>73.814854477739942</v>
      </c>
      <c r="BY7" s="12">
        <f>'[1]Index Sum'!CV49</f>
        <v>76.40849400129909</v>
      </c>
      <c r="BZ7" s="12">
        <f>'[1]Index Sum'!CW49</f>
        <v>76.183217832146084</v>
      </c>
      <c r="CA7" s="12">
        <f>'[1]Index Sum'!CX49</f>
        <v>75.982869798919538</v>
      </c>
      <c r="CB7" s="12">
        <f>'[1]Index Sum'!CY49</f>
        <v>71.391183779549095</v>
      </c>
      <c r="CC7" s="12">
        <f>'[1]Index Sum'!CZ49</f>
        <v>71.120169439281767</v>
      </c>
      <c r="CD7" s="12">
        <v>73.59280323996903</v>
      </c>
      <c r="CE7" s="12">
        <v>75.285819402291409</v>
      </c>
      <c r="CF7" s="12">
        <v>75.032804872128295</v>
      </c>
      <c r="CG7" s="12">
        <v>72.949082070610416</v>
      </c>
      <c r="CH7" s="12">
        <v>76.511869970582353</v>
      </c>
      <c r="CI7" s="12">
        <v>75.225121944680126</v>
      </c>
      <c r="CJ7" s="12">
        <v>77.247301885201779</v>
      </c>
      <c r="CK7" s="12">
        <v>66.048809437975322</v>
      </c>
      <c r="CL7" s="12">
        <v>66.58228488139639</v>
      </c>
      <c r="CM7" s="12">
        <v>67.924514033703716</v>
      </c>
      <c r="CN7" s="12">
        <v>68.18919121122444</v>
      </c>
      <c r="CO7" s="12">
        <v>67.26948948293284</v>
      </c>
      <c r="CP7" s="12">
        <v>71.024085764770646</v>
      </c>
      <c r="CQ7" s="12">
        <v>72.684417726279776</v>
      </c>
      <c r="CR7" s="12">
        <v>72.697101960926233</v>
      </c>
      <c r="CS7" s="12">
        <v>70.278099864621524</v>
      </c>
      <c r="CT7" s="12">
        <v>69.781767580606726</v>
      </c>
      <c r="CU7" s="12">
        <v>70.67890723707167</v>
      </c>
      <c r="CV7" s="33">
        <v>67.799278889308113</v>
      </c>
      <c r="CW7" s="33">
        <v>60.639590699983003</v>
      </c>
    </row>
    <row r="8" spans="1:101" x14ac:dyDescent="0.35">
      <c r="A8" s="4" t="s">
        <v>16</v>
      </c>
      <c r="B8" s="12">
        <v>94.253590348738356</v>
      </c>
      <c r="C8" s="12">
        <v>93.97872904621731</v>
      </c>
      <c r="D8" s="12">
        <v>91.263184881813771</v>
      </c>
      <c r="E8" s="12">
        <v>92.1360983397349</v>
      </c>
      <c r="F8" s="12">
        <v>91.436712937554631</v>
      </c>
      <c r="G8" s="12">
        <v>92.05568126643189</v>
      </c>
      <c r="H8" s="12">
        <v>91.32922173847264</v>
      </c>
      <c r="I8" s="12">
        <v>67.70433441821811</v>
      </c>
      <c r="J8" s="12">
        <v>85.158931445021111</v>
      </c>
      <c r="K8" s="12">
        <v>68.616486106691511</v>
      </c>
      <c r="L8" s="12">
        <v>69.641320618935055</v>
      </c>
      <c r="M8" s="12">
        <v>70.112655621632484</v>
      </c>
      <c r="N8" s="12">
        <v>70.564452009824052</v>
      </c>
      <c r="O8" s="12">
        <v>70.991996253704201</v>
      </c>
      <c r="P8" s="12">
        <v>73.074692184764018</v>
      </c>
      <c r="Q8" s="12">
        <v>70.394364926433539</v>
      </c>
      <c r="R8" s="12">
        <v>65.292565445332158</v>
      </c>
      <c r="S8" s="12">
        <v>63.320683133481154</v>
      </c>
      <c r="T8" s="12">
        <v>60.688658407918425</v>
      </c>
      <c r="U8" s="12">
        <v>56.316192377671157</v>
      </c>
      <c r="V8" s="12">
        <v>58.890738996422897</v>
      </c>
      <c r="W8" s="12">
        <v>61.592099570270001</v>
      </c>
      <c r="X8" s="12">
        <v>56.060201738138417</v>
      </c>
      <c r="Y8" s="12">
        <v>50.486531477412939</v>
      </c>
      <c r="Z8" s="12">
        <v>50.39054034023912</v>
      </c>
      <c r="AA8" s="12">
        <v>50.467367384866051</v>
      </c>
      <c r="AB8" s="12">
        <v>38.6993772177332</v>
      </c>
      <c r="AC8" s="12">
        <v>35.322971639424253</v>
      </c>
      <c r="AD8" s="12">
        <v>41.244589896111016</v>
      </c>
      <c r="AE8" s="12">
        <v>48.043900876843921</v>
      </c>
      <c r="AF8" s="12">
        <v>54.295098673659446</v>
      </c>
      <c r="AG8" s="12">
        <v>52.337355970588987</v>
      </c>
      <c r="AH8" s="12">
        <v>56.234020618470119</v>
      </c>
      <c r="AI8" s="12">
        <v>56.118803068252831</v>
      </c>
      <c r="AJ8" s="12">
        <v>56.683157992992122</v>
      </c>
      <c r="AK8" s="12">
        <v>53.106791466507431</v>
      </c>
      <c r="AL8" s="12">
        <v>43.39732334610212</v>
      </c>
      <c r="AM8" s="12">
        <v>52.994091355273177</v>
      </c>
      <c r="AN8" s="12">
        <v>61.026593139582019</v>
      </c>
      <c r="AO8" s="12">
        <v>56.504245196348428</v>
      </c>
      <c r="AP8" s="12">
        <v>48.264513689330826</v>
      </c>
      <c r="AQ8" s="12">
        <v>48.141568829472781</v>
      </c>
      <c r="AR8" s="12">
        <v>37.672598366015137</v>
      </c>
      <c r="AS8" s="12">
        <v>38.215235587830627</v>
      </c>
      <c r="AT8" s="12">
        <v>57.628408129049149</v>
      </c>
      <c r="AU8" s="12">
        <v>60.718452713368109</v>
      </c>
      <c r="AV8" s="12">
        <v>66.778932730909062</v>
      </c>
      <c r="AW8" s="12">
        <v>67.896477513288914</v>
      </c>
      <c r="AX8" s="12">
        <v>64.017215506293155</v>
      </c>
      <c r="AY8" s="12">
        <v>58.199669473294435</v>
      </c>
      <c r="AZ8" s="12">
        <v>56.08827714343515</v>
      </c>
      <c r="BA8" s="12">
        <v>61.262617008089663</v>
      </c>
      <c r="BB8" s="12">
        <v>63.143914629173437</v>
      </c>
      <c r="BC8" s="12">
        <v>58.800229790759076</v>
      </c>
      <c r="BD8" s="12">
        <v>58.800394457063533</v>
      </c>
      <c r="BE8" s="12">
        <v>65.804869379144208</v>
      </c>
      <c r="BF8" s="12">
        <v>58.891289746132337</v>
      </c>
      <c r="BG8" s="12">
        <v>57.150379884714503</v>
      </c>
      <c r="BH8" s="12">
        <v>66.743251771274458</v>
      </c>
      <c r="BI8" s="12">
        <v>69.280892611676734</v>
      </c>
      <c r="BJ8" s="12">
        <v>72.436621573250051</v>
      </c>
      <c r="BK8" s="12">
        <v>74.530114319107668</v>
      </c>
      <c r="BL8" s="12">
        <v>69.578153768620936</v>
      </c>
      <c r="BM8" s="12">
        <v>71.912985840514608</v>
      </c>
      <c r="BN8" s="12">
        <v>74.061530650782714</v>
      </c>
      <c r="BO8" s="12">
        <v>71.382474012218395</v>
      </c>
      <c r="BP8" s="12">
        <f>'[1]Index Sum'!CM50</f>
        <v>69.595500938539431</v>
      </c>
      <c r="BQ8" s="12">
        <f>'[1]Index Sum'!CN50</f>
        <v>69.104116567764976</v>
      </c>
      <c r="BR8" s="12">
        <f>'[1]Index Sum'!CO50</f>
        <v>72.454932123015311</v>
      </c>
      <c r="BS8" s="12">
        <f>'[1]Index Sum'!CP50</f>
        <v>72.395527213846322</v>
      </c>
      <c r="BT8" s="12">
        <f>'[1]Index Sum'!CQ50</f>
        <v>72.580321005764247</v>
      </c>
      <c r="BU8" s="12">
        <f>'[1]Index Sum'!CR50</f>
        <v>71.688942041615022</v>
      </c>
      <c r="BV8" s="12">
        <f>'[1]Index Sum'!CS50</f>
        <v>71.564326708892764</v>
      </c>
      <c r="BW8" s="12">
        <f>'[1]Index Sum'!CT50</f>
        <v>71.62617138839569</v>
      </c>
      <c r="BX8" s="12">
        <f>'[1]Index Sum'!CU50</f>
        <v>71.305117731796145</v>
      </c>
      <c r="BY8" s="12">
        <f>'[1]Index Sum'!CV50</f>
        <v>72.916044621305815</v>
      </c>
      <c r="BZ8" s="12">
        <f>'[1]Index Sum'!CW50</f>
        <v>70.356234734707002</v>
      </c>
      <c r="CA8" s="12">
        <f>'[1]Index Sum'!CX50</f>
        <v>71.435452153359577</v>
      </c>
      <c r="CB8" s="12">
        <f>'[1]Index Sum'!CY50</f>
        <v>70.152081471690806</v>
      </c>
      <c r="CC8" s="12">
        <f>'[1]Index Sum'!CZ50</f>
        <v>62.002631675256815</v>
      </c>
      <c r="CD8" s="12">
        <v>68.954583934205829</v>
      </c>
      <c r="CE8" s="12">
        <v>68.527991570518537</v>
      </c>
      <c r="CF8" s="12">
        <v>72.625480416802048</v>
      </c>
      <c r="CG8" s="12">
        <v>68.979759793695564</v>
      </c>
      <c r="CH8" s="12">
        <v>71.14333066315406</v>
      </c>
      <c r="CI8" s="12">
        <v>73.581914624096584</v>
      </c>
      <c r="CJ8" s="12">
        <v>68.303374853435699</v>
      </c>
      <c r="CK8" s="12">
        <v>66.844880525120857</v>
      </c>
      <c r="CL8" s="12">
        <v>66.639450173479275</v>
      </c>
      <c r="CM8" s="12">
        <v>66.80027105044509</v>
      </c>
      <c r="CN8" s="12">
        <v>64.283033216696296</v>
      </c>
      <c r="CO8" s="12">
        <v>65.014590184712716</v>
      </c>
      <c r="CP8" s="12">
        <v>65.618405770021553</v>
      </c>
      <c r="CQ8" s="12">
        <v>68.531713146236555</v>
      </c>
      <c r="CR8" s="12">
        <v>70.691841643477431</v>
      </c>
      <c r="CS8" s="12">
        <v>67.61277774856535</v>
      </c>
      <c r="CT8" s="12">
        <v>67.456204414488184</v>
      </c>
      <c r="CU8" s="12">
        <v>69.104607111848992</v>
      </c>
      <c r="CV8" s="33">
        <v>67.573647252045603</v>
      </c>
      <c r="CW8" s="33">
        <v>56.19515269777402</v>
      </c>
    </row>
    <row r="9" spans="1:101" x14ac:dyDescent="0.35">
      <c r="A9" s="4" t="s">
        <v>17</v>
      </c>
      <c r="B9" s="12">
        <v>91.19027477571386</v>
      </c>
      <c r="C9" s="12">
        <v>79.498903098743014</v>
      </c>
      <c r="D9" s="12">
        <v>75.548568345345615</v>
      </c>
      <c r="E9" s="12">
        <v>81.261866828222509</v>
      </c>
      <c r="F9" s="12">
        <v>86.655086957553991</v>
      </c>
      <c r="G9" s="12">
        <v>83.865733624213632</v>
      </c>
      <c r="H9" s="12">
        <v>84.720426292278574</v>
      </c>
      <c r="I9" s="12">
        <v>87.704404541433632</v>
      </c>
      <c r="J9" s="12">
        <v>94.173068296953048</v>
      </c>
      <c r="K9" s="12">
        <v>73.596989514268785</v>
      </c>
      <c r="L9" s="12">
        <v>77.545830796394483</v>
      </c>
      <c r="M9" s="12">
        <v>74.682806652572381</v>
      </c>
      <c r="N9" s="12">
        <v>72.153019672334338</v>
      </c>
      <c r="O9" s="12">
        <v>69.320024173157918</v>
      </c>
      <c r="P9" s="12">
        <v>72.000500574652975</v>
      </c>
      <c r="Q9" s="12">
        <v>69.380164818701857</v>
      </c>
      <c r="R9" s="12">
        <v>70.419985719675424</v>
      </c>
      <c r="S9" s="12">
        <v>67.734239981601306</v>
      </c>
      <c r="T9" s="12">
        <v>66.568255962376355</v>
      </c>
      <c r="U9" s="12">
        <v>63.758232250357139</v>
      </c>
      <c r="V9" s="12">
        <v>65.245716986621275</v>
      </c>
      <c r="W9" s="12">
        <v>69.106678839926062</v>
      </c>
      <c r="X9" s="12">
        <v>63.793203326128037</v>
      </c>
      <c r="Y9" s="12">
        <v>61.757466342252165</v>
      </c>
      <c r="Z9" s="12">
        <v>54.236842201035948</v>
      </c>
      <c r="AA9" s="12">
        <v>53.178676316182646</v>
      </c>
      <c r="AB9" s="12">
        <v>41.290594487029082</v>
      </c>
      <c r="AC9" s="12">
        <v>37.977821521260474</v>
      </c>
      <c r="AD9" s="12">
        <v>51.604709895035242</v>
      </c>
      <c r="AE9" s="12">
        <v>56.837464955731072</v>
      </c>
      <c r="AF9" s="12">
        <v>59.889674490047057</v>
      </c>
      <c r="AG9" s="12">
        <v>54.628417067923138</v>
      </c>
      <c r="AH9" s="12">
        <v>60.258827246177361</v>
      </c>
      <c r="AI9" s="12">
        <v>55.178706800862486</v>
      </c>
      <c r="AJ9" s="12">
        <v>62.920293717845155</v>
      </c>
      <c r="AK9" s="12">
        <v>52.252897048660529</v>
      </c>
      <c r="AL9" s="12">
        <v>50.13678747886069</v>
      </c>
      <c r="AM9" s="12">
        <v>55.116554423802995</v>
      </c>
      <c r="AN9" s="12">
        <v>60.701271619285578</v>
      </c>
      <c r="AO9" s="12">
        <v>52.888655642653227</v>
      </c>
      <c r="AP9" s="12">
        <v>48.427947142465044</v>
      </c>
      <c r="AQ9" s="12">
        <v>59.849324725796158</v>
      </c>
      <c r="AR9" s="12">
        <v>51.671876591285454</v>
      </c>
      <c r="AS9" s="12">
        <v>47.6373208565564</v>
      </c>
      <c r="AT9" s="12">
        <v>58.588634836110806</v>
      </c>
      <c r="AU9" s="12">
        <v>63.174098906999419</v>
      </c>
      <c r="AV9" s="12">
        <v>69.853842494019005</v>
      </c>
      <c r="AW9" s="12">
        <v>71.97056789211166</v>
      </c>
      <c r="AX9" s="12">
        <v>56.522681577125581</v>
      </c>
      <c r="AY9" s="12">
        <v>56.543049695632746</v>
      </c>
      <c r="AZ9" s="12">
        <v>58.320248783185562</v>
      </c>
      <c r="BA9" s="12">
        <v>63.627442782641154</v>
      </c>
      <c r="BB9" s="12">
        <v>64.106936977671552</v>
      </c>
      <c r="BC9" s="12">
        <v>70.464655797082912</v>
      </c>
      <c r="BD9" s="12">
        <v>60.697700163531408</v>
      </c>
      <c r="BE9" s="12">
        <v>71.287280284572603</v>
      </c>
      <c r="BF9" s="12">
        <v>70.863764138255235</v>
      </c>
      <c r="BG9" s="12">
        <v>68.280762652263689</v>
      </c>
      <c r="BH9" s="12">
        <v>68.110852591213742</v>
      </c>
      <c r="BI9" s="12">
        <v>76.904311145770947</v>
      </c>
      <c r="BJ9" s="12">
        <v>71.910526864867819</v>
      </c>
      <c r="BK9" s="12">
        <v>66.25103381519169</v>
      </c>
      <c r="BL9" s="12">
        <v>76.127951114908996</v>
      </c>
      <c r="BM9" s="12">
        <v>77.529970189880288</v>
      </c>
      <c r="BN9" s="12">
        <v>71.741781687469782</v>
      </c>
      <c r="BO9" s="12">
        <v>75.367228018230975</v>
      </c>
      <c r="BP9" s="12">
        <f>'[1]Index Sum'!CM51</f>
        <v>75.986949004408402</v>
      </c>
      <c r="BQ9" s="12">
        <f>'[1]Index Sum'!CN51</f>
        <v>70.449795666912365</v>
      </c>
      <c r="BR9" s="12">
        <f>'[1]Index Sum'!CO51</f>
        <v>76.702993209744562</v>
      </c>
      <c r="BS9" s="12">
        <f>'[1]Index Sum'!CP51</f>
        <v>73.491903366267891</v>
      </c>
      <c r="BT9" s="12">
        <f>'[1]Index Sum'!CQ51</f>
        <v>72.111171791531234</v>
      </c>
      <c r="BU9" s="12">
        <f>'[1]Index Sum'!CR51</f>
        <v>69.335757776054763</v>
      </c>
      <c r="BV9" s="12">
        <f>'[1]Index Sum'!CS51</f>
        <v>71.725998504655706</v>
      </c>
      <c r="BW9" s="12">
        <f>'[1]Index Sum'!CT51</f>
        <v>72.911228774446528</v>
      </c>
      <c r="BX9" s="12">
        <f>'[1]Index Sum'!CU51</f>
        <v>72.490165587275641</v>
      </c>
      <c r="BY9" s="12">
        <f>'[1]Index Sum'!CV51</f>
        <v>75.410511902469722</v>
      </c>
      <c r="BZ9" s="12">
        <f>'[1]Index Sum'!CW51</f>
        <v>74.681443302187148</v>
      </c>
      <c r="CA9" s="12">
        <f>'[1]Index Sum'!CX51</f>
        <v>77.18859362006954</v>
      </c>
      <c r="CB9" s="12">
        <f>'[1]Index Sum'!CY51</f>
        <v>76.425098599707155</v>
      </c>
      <c r="CC9" s="12">
        <f>'[1]Index Sum'!CZ51</f>
        <v>77.118485122519317</v>
      </c>
      <c r="CD9" s="12">
        <v>73.245018494885173</v>
      </c>
      <c r="CE9" s="12">
        <v>75.454796232860119</v>
      </c>
      <c r="CF9" s="12">
        <v>74.073420100886921</v>
      </c>
      <c r="CG9" s="12">
        <v>75.162394028311056</v>
      </c>
      <c r="CH9" s="12">
        <v>75.263286102583663</v>
      </c>
      <c r="CI9" s="12">
        <v>71.671894303542928</v>
      </c>
      <c r="CJ9" s="12">
        <v>73.446669182138763</v>
      </c>
      <c r="CK9" s="12">
        <v>73.472699313369873</v>
      </c>
      <c r="CL9" s="12">
        <v>74.791351757575669</v>
      </c>
      <c r="CM9" s="12">
        <v>74.497819394418769</v>
      </c>
      <c r="CN9" s="12">
        <v>74.285805361237863</v>
      </c>
      <c r="CO9" s="12">
        <v>74.166529547009219</v>
      </c>
      <c r="CP9" s="12">
        <v>70.910696344399952</v>
      </c>
      <c r="CQ9" s="12">
        <v>73.517301458136373</v>
      </c>
      <c r="CR9" s="12">
        <v>74.663587430370541</v>
      </c>
      <c r="CS9" s="12">
        <v>73.810749630564217</v>
      </c>
      <c r="CT9" s="12">
        <v>73.049621318170139</v>
      </c>
      <c r="CU9" s="12">
        <v>71.911203282501404</v>
      </c>
      <c r="CV9" s="33">
        <v>68.935791323865331</v>
      </c>
      <c r="CW9" s="33">
        <v>65.844270971438007</v>
      </c>
    </row>
    <row r="10" spans="1:101" x14ac:dyDescent="0.35">
      <c r="A10" s="4" t="s">
        <v>18</v>
      </c>
      <c r="B10" s="12">
        <v>79.555973106245148</v>
      </c>
      <c r="C10" s="12">
        <v>73.882221964717516</v>
      </c>
      <c r="D10" s="12">
        <v>77.730401801453496</v>
      </c>
      <c r="E10" s="12">
        <v>78.167600599711449</v>
      </c>
      <c r="F10" s="12">
        <v>83.128000153084912</v>
      </c>
      <c r="G10" s="12">
        <v>79.169698730843066</v>
      </c>
      <c r="H10" s="12">
        <v>79.820863363163653</v>
      </c>
      <c r="I10" s="12">
        <v>84.636980672127095</v>
      </c>
      <c r="J10" s="12">
        <v>84.538790286012585</v>
      </c>
      <c r="K10" s="12">
        <v>74.973276363341839</v>
      </c>
      <c r="L10" s="12">
        <v>69.912527669690604</v>
      </c>
      <c r="M10" s="12">
        <v>65.919671959855648</v>
      </c>
      <c r="N10" s="12">
        <v>67.296412329157846</v>
      </c>
      <c r="O10" s="12">
        <v>68.472763370110513</v>
      </c>
      <c r="P10" s="12">
        <v>64.715336570702604</v>
      </c>
      <c r="Q10" s="12">
        <v>60.039681868504566</v>
      </c>
      <c r="R10" s="12">
        <v>65.37415070883533</v>
      </c>
      <c r="S10" s="12">
        <v>69.596030303683705</v>
      </c>
      <c r="T10" s="12">
        <v>61.744597096728739</v>
      </c>
      <c r="U10" s="12">
        <v>62.159397812542899</v>
      </c>
      <c r="V10" s="12">
        <v>60.752680541899032</v>
      </c>
      <c r="W10" s="12">
        <v>64.777416044504321</v>
      </c>
      <c r="X10" s="12">
        <v>65.635183194666439</v>
      </c>
      <c r="Y10" s="12">
        <v>58.118507160651255</v>
      </c>
      <c r="Z10" s="12">
        <v>54.016764844685113</v>
      </c>
      <c r="AA10" s="12">
        <v>51.927706659358478</v>
      </c>
      <c r="AB10" s="12">
        <v>46.434108191862151</v>
      </c>
      <c r="AC10" s="12">
        <v>28.06517272847152</v>
      </c>
      <c r="AD10" s="12">
        <v>47.501798365074798</v>
      </c>
      <c r="AE10" s="12">
        <v>55.961207952400059</v>
      </c>
      <c r="AF10" s="12">
        <v>54.946193758865341</v>
      </c>
      <c r="AG10" s="12">
        <v>55.153522183331219</v>
      </c>
      <c r="AH10" s="12">
        <v>57.577424445003615</v>
      </c>
      <c r="AI10" s="12">
        <v>59.662357107636907</v>
      </c>
      <c r="AJ10" s="12">
        <v>65.943305878464159</v>
      </c>
      <c r="AK10" s="12">
        <v>57.802018070149032</v>
      </c>
      <c r="AL10" s="12">
        <v>41.327313081007006</v>
      </c>
      <c r="AM10" s="12">
        <v>56.009766612801265</v>
      </c>
      <c r="AN10" s="12">
        <v>67.917383038924342</v>
      </c>
      <c r="AO10" s="12">
        <v>51.976972469650164</v>
      </c>
      <c r="AP10" s="12">
        <v>49.743999591120406</v>
      </c>
      <c r="AQ10" s="12">
        <v>56.91633393637661</v>
      </c>
      <c r="AR10" s="12">
        <v>41.712553000352223</v>
      </c>
      <c r="AS10" s="12">
        <v>39.939108910565551</v>
      </c>
      <c r="AT10" s="12">
        <v>50.958517529596733</v>
      </c>
      <c r="AU10" s="12">
        <v>64.74446254323793</v>
      </c>
      <c r="AV10" s="12">
        <v>70.637285625244914</v>
      </c>
      <c r="AW10" s="12">
        <v>67.209921018932079</v>
      </c>
      <c r="AX10" s="12">
        <v>66.450849501239048</v>
      </c>
      <c r="AY10" s="12">
        <v>64.930899778650755</v>
      </c>
      <c r="AZ10" s="12">
        <v>62.722055752464449</v>
      </c>
      <c r="BA10" s="12">
        <v>60.980818333993525</v>
      </c>
      <c r="BB10" s="12">
        <v>67.949576449214703</v>
      </c>
      <c r="BC10" s="12">
        <v>65.466360450955449</v>
      </c>
      <c r="BD10" s="12">
        <v>67.348397123995795</v>
      </c>
      <c r="BE10" s="12">
        <v>68.463263363935653</v>
      </c>
      <c r="BF10" s="12">
        <v>68.183321762662302</v>
      </c>
      <c r="BG10" s="12">
        <v>74.910430548770876</v>
      </c>
      <c r="BH10" s="12">
        <v>76.125826524543271</v>
      </c>
      <c r="BI10" s="12">
        <v>80.630605285890695</v>
      </c>
      <c r="BJ10" s="12">
        <v>80.524892736798847</v>
      </c>
      <c r="BK10" s="12">
        <v>76.598418966512057</v>
      </c>
      <c r="BL10" s="12">
        <v>77.187855342970607</v>
      </c>
      <c r="BM10" s="12">
        <v>76.841070202914509</v>
      </c>
      <c r="BN10" s="12">
        <v>78.700053705657837</v>
      </c>
      <c r="BO10" s="12">
        <v>75.23871512282075</v>
      </c>
      <c r="BP10" s="12">
        <f>'[1]Index Sum'!CM52</f>
        <v>73.098638046742394</v>
      </c>
      <c r="BQ10" s="12">
        <f>'[1]Index Sum'!CN52</f>
        <v>72.98695985222237</v>
      </c>
      <c r="BR10" s="12">
        <f>'[1]Index Sum'!CO52</f>
        <v>74.424117543620127</v>
      </c>
      <c r="BS10" s="12">
        <f>'[1]Index Sum'!CP52</f>
        <v>76.006860610593321</v>
      </c>
      <c r="BT10" s="12">
        <f>'[1]Index Sum'!CQ52</f>
        <v>77.151817019036159</v>
      </c>
      <c r="BU10" s="12">
        <f>'[1]Index Sum'!CR52</f>
        <v>67.512588944326325</v>
      </c>
      <c r="BV10" s="12">
        <f>'[1]Index Sum'!CS52</f>
        <v>72.340704529845169</v>
      </c>
      <c r="BW10" s="12">
        <f>'[1]Index Sum'!CT52</f>
        <v>74.679359243708703</v>
      </c>
      <c r="BX10" s="12">
        <f>'[1]Index Sum'!CU52</f>
        <v>74.781888319574065</v>
      </c>
      <c r="BY10" s="12">
        <f>'[1]Index Sum'!CV52</f>
        <v>76.556338837842489</v>
      </c>
      <c r="BZ10" s="12">
        <f>'[1]Index Sum'!CW52</f>
        <v>71.701441964578834</v>
      </c>
      <c r="CA10" s="12">
        <f>'[1]Index Sum'!CX52</f>
        <v>72.862627577853857</v>
      </c>
      <c r="CB10" s="12">
        <f>'[1]Index Sum'!CY52</f>
        <v>65.607839527682131</v>
      </c>
      <c r="CC10" s="12">
        <f>'[1]Index Sum'!CZ52</f>
        <v>73.40441795203148</v>
      </c>
      <c r="CD10" s="12">
        <v>70.674681574074555</v>
      </c>
      <c r="CE10" s="12">
        <v>71.739823251223086</v>
      </c>
      <c r="CF10" s="12">
        <v>74.320193517652328</v>
      </c>
      <c r="CG10" s="12">
        <v>73.319659270363701</v>
      </c>
      <c r="CH10" s="12">
        <v>71.419024884399946</v>
      </c>
      <c r="CI10" s="12">
        <v>74.425436498007485</v>
      </c>
      <c r="CJ10" s="12">
        <v>73.727390027410067</v>
      </c>
      <c r="CK10" s="12">
        <v>72.084734889430692</v>
      </c>
      <c r="CL10" s="12">
        <v>70.709262401086775</v>
      </c>
      <c r="CM10" s="12">
        <v>67.897444069800017</v>
      </c>
      <c r="CN10" s="12">
        <v>69.745666430057256</v>
      </c>
      <c r="CO10" s="12">
        <v>70.711189739555408</v>
      </c>
      <c r="CP10" s="12">
        <v>67.756218126966616</v>
      </c>
      <c r="CQ10" s="12">
        <v>72.78569838297706</v>
      </c>
      <c r="CR10" s="12">
        <v>70.245255296474213</v>
      </c>
      <c r="CS10" s="12">
        <v>71.154335491055036</v>
      </c>
      <c r="CT10" s="12">
        <v>64.09497824225204</v>
      </c>
      <c r="CU10" s="12">
        <v>66.296738704979575</v>
      </c>
      <c r="CV10" s="33">
        <v>60.115248017044294</v>
      </c>
      <c r="CW10" s="33">
        <v>48.649348687114369</v>
      </c>
    </row>
    <row r="11" spans="1:101" x14ac:dyDescent="0.35">
      <c r="A11" s="1" t="s">
        <v>20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2">
        <v>85.8</v>
      </c>
      <c r="BM11" s="12">
        <v>84.3</v>
      </c>
      <c r="BN11" s="12">
        <v>87.184076685767579</v>
      </c>
      <c r="BO11" s="12">
        <v>88.059005951192773</v>
      </c>
      <c r="BP11" s="12">
        <f>'[1]Index Sum'!CM64</f>
        <v>85.242649949848357</v>
      </c>
      <c r="BQ11" s="12">
        <f>'[1]Index Sum'!CN64</f>
        <v>85.807755370836716</v>
      </c>
      <c r="BR11" s="12">
        <f>'[1]Index Sum'!CO64</f>
        <v>82.523099710148173</v>
      </c>
      <c r="BS11" s="12">
        <f>'[1]Index Sum'!CP64</f>
        <v>83.361356842161172</v>
      </c>
      <c r="BT11" s="12">
        <f>'[1]Index Sum'!CQ64</f>
        <v>83.653240983157247</v>
      </c>
      <c r="BU11" s="12">
        <f>'[1]Index Sum'!CR64</f>
        <v>85.028193268198848</v>
      </c>
      <c r="BV11" s="12">
        <f>'[1]Index Sum'!CS64</f>
        <v>83.609003488478081</v>
      </c>
      <c r="BW11" s="12">
        <f>'[1]Index Sum'!CT64</f>
        <v>86.270088190438017</v>
      </c>
      <c r="BX11" s="12">
        <f>'[1]Index Sum'!CU64</f>
        <v>85.918835826212003</v>
      </c>
      <c r="BY11" s="12">
        <f>'[1]Index Sum'!CV64</f>
        <v>86.832695504126235</v>
      </c>
      <c r="BZ11" s="12">
        <f>'[1]Index Sum'!CW64</f>
        <v>85.896188546506849</v>
      </c>
      <c r="CA11" s="12">
        <f>'[1]Index Sum'!CX64</f>
        <v>82.959211814312383</v>
      </c>
      <c r="CB11" s="12">
        <f>'[1]Index Sum'!CY64</f>
        <v>81.562935775167659</v>
      </c>
      <c r="CC11" s="12">
        <f>'[1]Index Sum'!CZ64</f>
        <v>80.239251636203491</v>
      </c>
      <c r="CD11" s="12">
        <v>78.016430442183804</v>
      </c>
      <c r="CE11" s="12">
        <v>77.353712110424183</v>
      </c>
      <c r="CF11" s="12">
        <v>78.123759967617119</v>
      </c>
      <c r="CG11" s="12">
        <v>79.02597106323941</v>
      </c>
      <c r="CH11" s="12">
        <v>77.91355705355133</v>
      </c>
      <c r="CI11" s="12">
        <v>77.546919276044221</v>
      </c>
      <c r="CJ11" s="12">
        <v>76.731232029830721</v>
      </c>
      <c r="CK11" s="12">
        <v>70.082365657895679</v>
      </c>
      <c r="CL11" s="12">
        <v>71.930084310370518</v>
      </c>
      <c r="CM11" s="12">
        <v>71.588218114981046</v>
      </c>
      <c r="CN11" s="12">
        <v>70.3829255009056</v>
      </c>
      <c r="CO11" s="12">
        <v>67.615665470200597</v>
      </c>
      <c r="CP11" s="12">
        <v>79.89659887085071</v>
      </c>
      <c r="CQ11" s="12">
        <v>78.717150902044594</v>
      </c>
      <c r="CR11" s="12">
        <v>80.631319110087944</v>
      </c>
      <c r="CS11" s="12">
        <v>83.99978449677576</v>
      </c>
      <c r="CT11" s="12">
        <v>83.655024661735439</v>
      </c>
      <c r="CU11" s="12">
        <v>80.628452914585154</v>
      </c>
      <c r="CV11" s="33">
        <v>70.706124732086181</v>
      </c>
      <c r="CW11" s="33">
        <v>66.477611748411192</v>
      </c>
    </row>
    <row r="13" spans="1:101" x14ac:dyDescent="0.35">
      <c r="A13" s="7"/>
      <c r="B13" s="8">
        <v>2561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10"/>
      <c r="N13" s="8">
        <v>2562</v>
      </c>
      <c r="O13" s="9"/>
      <c r="P13" s="9"/>
      <c r="Q13" s="9"/>
      <c r="R13" s="9"/>
      <c r="S13" s="9"/>
      <c r="T13" s="9"/>
      <c r="U13" s="9"/>
      <c r="V13" s="9"/>
      <c r="W13" s="9"/>
      <c r="X13" s="9"/>
      <c r="Y13" s="10"/>
      <c r="Z13" s="8">
        <v>2563</v>
      </c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10"/>
      <c r="AL13" s="8">
        <v>2564</v>
      </c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10"/>
      <c r="AX13" s="8">
        <v>2565</v>
      </c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10"/>
      <c r="BJ13" s="8">
        <v>2566</v>
      </c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10"/>
      <c r="BV13" s="8">
        <v>2567</v>
      </c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10"/>
      <c r="CH13" s="9">
        <v>2568</v>
      </c>
      <c r="CI13" s="9"/>
      <c r="CJ13" s="9"/>
      <c r="CK13" s="9"/>
      <c r="CL13" s="27"/>
      <c r="CM13" s="27"/>
      <c r="CN13" s="27"/>
      <c r="CO13" s="27"/>
      <c r="CP13" s="27"/>
      <c r="CQ13" s="27"/>
      <c r="CR13" s="27"/>
      <c r="CS13" s="27"/>
      <c r="CT13" s="27">
        <v>2569</v>
      </c>
      <c r="CU13" s="27"/>
      <c r="CV13" s="34">
        <v>2570</v>
      </c>
      <c r="CW13" s="31"/>
    </row>
    <row r="14" spans="1:101" x14ac:dyDescent="0.35">
      <c r="A14" s="15" t="s">
        <v>22</v>
      </c>
      <c r="B14" s="11" t="s">
        <v>0</v>
      </c>
      <c r="C14" s="11" t="s">
        <v>1</v>
      </c>
      <c r="D14" s="11" t="s">
        <v>2</v>
      </c>
      <c r="E14" s="11" t="s">
        <v>3</v>
      </c>
      <c r="F14" s="11" t="s">
        <v>4</v>
      </c>
      <c r="G14" s="11" t="s">
        <v>5</v>
      </c>
      <c r="H14" s="11" t="s">
        <v>6</v>
      </c>
      <c r="I14" s="11" t="s">
        <v>7</v>
      </c>
      <c r="J14" s="11" t="s">
        <v>8</v>
      </c>
      <c r="K14" s="11" t="s">
        <v>9</v>
      </c>
      <c r="L14" s="11" t="s">
        <v>10</v>
      </c>
      <c r="M14" s="11" t="s">
        <v>11</v>
      </c>
      <c r="N14" s="11" t="s">
        <v>0</v>
      </c>
      <c r="O14" s="11" t="s">
        <v>1</v>
      </c>
      <c r="P14" s="11" t="s">
        <v>2</v>
      </c>
      <c r="Q14" s="11" t="s">
        <v>3</v>
      </c>
      <c r="R14" s="11" t="s">
        <v>4</v>
      </c>
      <c r="S14" s="11" t="s">
        <v>5</v>
      </c>
      <c r="T14" s="11" t="s">
        <v>6</v>
      </c>
      <c r="U14" s="11" t="s">
        <v>7</v>
      </c>
      <c r="V14" s="11" t="s">
        <v>8</v>
      </c>
      <c r="W14" s="11" t="s">
        <v>9</v>
      </c>
      <c r="X14" s="11" t="s">
        <v>10</v>
      </c>
      <c r="Y14" s="11" t="s">
        <v>11</v>
      </c>
      <c r="Z14" s="11" t="s">
        <v>0</v>
      </c>
      <c r="AA14" s="11" t="s">
        <v>1</v>
      </c>
      <c r="AB14" s="11" t="s">
        <v>2</v>
      </c>
      <c r="AC14" s="11" t="s">
        <v>3</v>
      </c>
      <c r="AD14" s="11" t="s">
        <v>4</v>
      </c>
      <c r="AE14" s="11" t="s">
        <v>5</v>
      </c>
      <c r="AF14" s="11" t="s">
        <v>6</v>
      </c>
      <c r="AG14" s="11" t="s">
        <v>7</v>
      </c>
      <c r="AH14" s="11" t="s">
        <v>8</v>
      </c>
      <c r="AI14" s="11" t="s">
        <v>9</v>
      </c>
      <c r="AJ14" s="11" t="s">
        <v>10</v>
      </c>
      <c r="AK14" s="11" t="s">
        <v>11</v>
      </c>
      <c r="AL14" s="11" t="s">
        <v>0</v>
      </c>
      <c r="AM14" s="11" t="s">
        <v>1</v>
      </c>
      <c r="AN14" s="11" t="s">
        <v>2</v>
      </c>
      <c r="AO14" s="11" t="s">
        <v>3</v>
      </c>
      <c r="AP14" s="11" t="s">
        <v>4</v>
      </c>
      <c r="AQ14" s="11" t="s">
        <v>5</v>
      </c>
      <c r="AR14" s="11" t="s">
        <v>6</v>
      </c>
      <c r="AS14" s="11" t="s">
        <v>7</v>
      </c>
      <c r="AT14" s="11" t="s">
        <v>8</v>
      </c>
      <c r="AU14" s="11" t="s">
        <v>9</v>
      </c>
      <c r="AV14" s="11" t="s">
        <v>10</v>
      </c>
      <c r="AW14" s="11" t="s">
        <v>11</v>
      </c>
      <c r="AX14" s="11" t="s">
        <v>0</v>
      </c>
      <c r="AY14" s="11" t="s">
        <v>1</v>
      </c>
      <c r="AZ14" s="11" t="s">
        <v>2</v>
      </c>
      <c r="BA14" s="11" t="s">
        <v>3</v>
      </c>
      <c r="BB14" s="11" t="s">
        <v>4</v>
      </c>
      <c r="BC14" s="11" t="s">
        <v>5</v>
      </c>
      <c r="BD14" s="11" t="s">
        <v>6</v>
      </c>
      <c r="BE14" s="11" t="s">
        <v>7</v>
      </c>
      <c r="BF14" s="11" t="s">
        <v>8</v>
      </c>
      <c r="BG14" s="11" t="s">
        <v>9</v>
      </c>
      <c r="BH14" s="11" t="s">
        <v>10</v>
      </c>
      <c r="BI14" s="11" t="s">
        <v>11</v>
      </c>
      <c r="BJ14" s="11" t="s">
        <v>0</v>
      </c>
      <c r="BK14" s="11" t="s">
        <v>1</v>
      </c>
      <c r="BL14" s="11" t="s">
        <v>2</v>
      </c>
      <c r="BM14" s="11" t="s">
        <v>3</v>
      </c>
      <c r="BN14" s="11" t="s">
        <v>4</v>
      </c>
      <c r="BO14" s="11" t="s">
        <v>5</v>
      </c>
      <c r="BP14" s="11" t="str">
        <f t="shared" ref="BP14:CC14" si="0">BP3</f>
        <v>ก.ค.</v>
      </c>
      <c r="BQ14" s="11" t="str">
        <f t="shared" si="0"/>
        <v>ส.ค.</v>
      </c>
      <c r="BR14" s="11" t="str">
        <f t="shared" si="0"/>
        <v>ก.ย.</v>
      </c>
      <c r="BS14" s="11" t="str">
        <f t="shared" si="0"/>
        <v>ต.ค.</v>
      </c>
      <c r="BT14" s="11" t="str">
        <f t="shared" si="0"/>
        <v>พ.ย.</v>
      </c>
      <c r="BU14" s="11" t="str">
        <f t="shared" si="0"/>
        <v>ธ.ค.</v>
      </c>
      <c r="BV14" s="11" t="str">
        <f t="shared" si="0"/>
        <v>ม.ค.</v>
      </c>
      <c r="BW14" s="11" t="str">
        <f t="shared" si="0"/>
        <v>ก.พ.</v>
      </c>
      <c r="BX14" s="11" t="str">
        <f t="shared" si="0"/>
        <v>มี.ค.</v>
      </c>
      <c r="BY14" s="11" t="str">
        <f t="shared" si="0"/>
        <v>เม.ย.</v>
      </c>
      <c r="BZ14" s="11" t="str">
        <f t="shared" si="0"/>
        <v>พ.ค.</v>
      </c>
      <c r="CA14" s="11" t="str">
        <f t="shared" si="0"/>
        <v>มิ.ย.</v>
      </c>
      <c r="CB14" s="11" t="str">
        <f t="shared" si="0"/>
        <v>ก.ค.</v>
      </c>
      <c r="CC14" s="11" t="str">
        <f t="shared" si="0"/>
        <v>ส.ค.</v>
      </c>
      <c r="CD14" s="11" t="s">
        <v>8</v>
      </c>
      <c r="CE14" s="11" t="s">
        <v>9</v>
      </c>
      <c r="CF14" s="11" t="s">
        <v>10</v>
      </c>
      <c r="CG14" s="11" t="s">
        <v>11</v>
      </c>
      <c r="CH14" s="11" t="s">
        <v>0</v>
      </c>
      <c r="CI14" s="11" t="s">
        <v>1</v>
      </c>
      <c r="CJ14" s="11" t="s">
        <v>2</v>
      </c>
      <c r="CK14" s="11" t="s">
        <v>3</v>
      </c>
      <c r="CL14" s="11" t="s">
        <v>4</v>
      </c>
      <c r="CM14" s="11" t="s">
        <v>5</v>
      </c>
      <c r="CN14" s="11" t="s">
        <v>6</v>
      </c>
      <c r="CO14" s="11" t="s">
        <v>7</v>
      </c>
      <c r="CP14" s="11" t="s">
        <v>8</v>
      </c>
      <c r="CQ14" s="11" t="s">
        <v>9</v>
      </c>
      <c r="CR14" s="11" t="s">
        <v>10</v>
      </c>
      <c r="CS14" s="11" t="s">
        <v>11</v>
      </c>
      <c r="CT14" s="11" t="s">
        <v>27</v>
      </c>
      <c r="CU14" s="11" t="s">
        <v>1</v>
      </c>
      <c r="CV14" s="32" t="s">
        <v>2</v>
      </c>
      <c r="CW14" s="32" t="s">
        <v>3</v>
      </c>
    </row>
    <row r="15" spans="1:101" x14ac:dyDescent="0.35">
      <c r="A15" s="2" t="s">
        <v>12</v>
      </c>
      <c r="B15" s="12">
        <v>69.897534950319297</v>
      </c>
      <c r="C15" s="12">
        <v>81.639476759343211</v>
      </c>
      <c r="D15" s="12">
        <v>66.466331015984551</v>
      </c>
      <c r="E15" s="12">
        <v>70.122451138557565</v>
      </c>
      <c r="F15" s="12">
        <v>70.122451138557565</v>
      </c>
      <c r="G15" s="12">
        <v>59.333895824619084</v>
      </c>
      <c r="H15" s="12">
        <v>66.946189005177132</v>
      </c>
      <c r="I15" s="12">
        <v>69.897534950319297</v>
      </c>
      <c r="J15" s="12">
        <v>72.848880895461463</v>
      </c>
      <c r="K15" s="12">
        <v>75.52754671777042</v>
      </c>
      <c r="L15" s="12">
        <v>62.273367888289926</v>
      </c>
      <c r="M15" s="12">
        <v>64.789930414431055</v>
      </c>
      <c r="N15" s="12">
        <v>65.692668354094593</v>
      </c>
      <c r="O15" s="12">
        <v>69.87065489049472</v>
      </c>
      <c r="P15" s="12">
        <v>71.926481756215352</v>
      </c>
      <c r="Q15" s="12">
        <v>60.188551142654021</v>
      </c>
      <c r="R15" s="12">
        <v>62.431040590779212</v>
      </c>
      <c r="S15" s="12">
        <v>64.685041673870003</v>
      </c>
      <c r="T15" s="12">
        <v>64.578052681288597</v>
      </c>
      <c r="U15" s="12">
        <v>58.43468866945453</v>
      </c>
      <c r="V15" s="12">
        <v>59.128283613911094</v>
      </c>
      <c r="W15" s="12">
        <v>63.360988502288762</v>
      </c>
      <c r="X15" s="12">
        <v>56.557699074408944</v>
      </c>
      <c r="Y15" s="12">
        <v>64.569585863404924</v>
      </c>
      <c r="Z15" s="12">
        <v>58.558689589420091</v>
      </c>
      <c r="AA15" s="12">
        <v>59.787376444019948</v>
      </c>
      <c r="AB15" s="12">
        <v>44.622261711666226</v>
      </c>
      <c r="AC15" s="12">
        <v>44.088494050110754</v>
      </c>
      <c r="AD15" s="12">
        <v>51.865524229220959</v>
      </c>
      <c r="AE15" s="12">
        <v>61.387249938837506</v>
      </c>
      <c r="AF15" s="12">
        <v>54.469891986188081</v>
      </c>
      <c r="AG15" s="12">
        <v>55.964562814347694</v>
      </c>
      <c r="AH15" s="12">
        <v>54.091217618241487</v>
      </c>
      <c r="AI15" s="12">
        <v>56.546769472678811</v>
      </c>
      <c r="AJ15" s="12">
        <v>52.972375709815942</v>
      </c>
      <c r="AK15" s="12">
        <v>49.70473817520115</v>
      </c>
      <c r="AL15" s="12">
        <v>61.848173586773832</v>
      </c>
      <c r="AM15" s="12">
        <v>58.942214324019957</v>
      </c>
      <c r="AN15" s="12">
        <v>63.709458930675602</v>
      </c>
      <c r="AO15" s="12">
        <v>52.389612757689832</v>
      </c>
      <c r="AP15" s="12">
        <v>65.94464020784271</v>
      </c>
      <c r="AQ15" s="12">
        <v>56.440321740630843</v>
      </c>
      <c r="AR15" s="12">
        <v>46.209771836445292</v>
      </c>
      <c r="AS15" s="12">
        <v>50.500978013050478</v>
      </c>
      <c r="AT15" s="12">
        <v>45.762262023270168</v>
      </c>
      <c r="AU15" s="12">
        <v>66.426516101841671</v>
      </c>
      <c r="AV15" s="12">
        <v>56.85260089572057</v>
      </c>
      <c r="AW15" s="12">
        <v>58.009973841685891</v>
      </c>
      <c r="AX15" s="12">
        <v>62.553537973484055</v>
      </c>
      <c r="AY15" s="12">
        <v>68.684290995400943</v>
      </c>
      <c r="AZ15" s="12">
        <v>53.175128510489294</v>
      </c>
      <c r="BA15" s="12">
        <v>55.012037027511361</v>
      </c>
      <c r="BB15" s="12">
        <v>56.105686507630033</v>
      </c>
      <c r="BC15" s="12">
        <v>57.677576512389543</v>
      </c>
      <c r="BD15" s="12">
        <v>60.313259048014714</v>
      </c>
      <c r="BE15" s="12">
        <v>57.362390351252323</v>
      </c>
      <c r="BF15" s="12">
        <v>60.138090126364276</v>
      </c>
      <c r="BG15" s="12">
        <v>55.620772502392569</v>
      </c>
      <c r="BH15" s="12">
        <v>60.398442040768117</v>
      </c>
      <c r="BI15" s="12">
        <v>61.537027444311988</v>
      </c>
      <c r="BJ15" s="12">
        <v>61.594624111048887</v>
      </c>
      <c r="BK15" s="12">
        <v>63.226792846786715</v>
      </c>
      <c r="BL15" s="12">
        <v>58.322141098954184</v>
      </c>
      <c r="BM15" s="12">
        <v>65.232508933646116</v>
      </c>
      <c r="BN15" s="12">
        <v>63.935972150313219</v>
      </c>
      <c r="BO15" s="12">
        <v>66.339688371471141</v>
      </c>
      <c r="BP15" s="12">
        <f>'[1]Sum เกษตร'!CM59</f>
        <v>64.073014589174377</v>
      </c>
      <c r="BQ15" s="12">
        <f>'[1]Sum เกษตร'!CN59</f>
        <v>62.638573073312436</v>
      </c>
      <c r="BR15" s="12">
        <f>'[1]Sum เกษตร'!CO59</f>
        <v>58.557984238148144</v>
      </c>
      <c r="BS15" s="12">
        <f>'[1]Sum เกษตร'!CP59</f>
        <v>65.996853719002502</v>
      </c>
      <c r="BT15" s="12">
        <f>'[1]Sum เกษตร'!CQ59</f>
        <v>59.852848185052459</v>
      </c>
      <c r="BU15" s="12">
        <f>'[1]Sum เกษตร'!CR59</f>
        <v>64.333145814821933</v>
      </c>
      <c r="BV15" s="12">
        <f>'[1]Sum เกษตร'!CS59</f>
        <v>58.628651789718312</v>
      </c>
      <c r="BW15" s="12">
        <f>'[1]Sum เกษตร'!CT59</f>
        <v>50.285430297135179</v>
      </c>
      <c r="BX15" s="12">
        <f>'[1]Sum เกษตร'!CU59</f>
        <v>56.996133292101852</v>
      </c>
      <c r="BY15" s="12">
        <f>'[1]Sum เกษตร'!CV59</f>
        <v>55.03793807421539</v>
      </c>
      <c r="BZ15" s="12">
        <f>'[1]Sum เกษตร'!CW59</f>
        <v>63.634028199587355</v>
      </c>
      <c r="CA15" s="12">
        <f>'[1]Sum เกษตร'!CX59</f>
        <v>59.576735041110624</v>
      </c>
      <c r="CB15" s="12">
        <f>'[1]Sum เกษตร'!CY59</f>
        <v>60.755769379611976</v>
      </c>
      <c r="CC15" s="12">
        <f>'[1]Sum เกษตร'!CZ59</f>
        <v>65.155218020440174</v>
      </c>
      <c r="CD15" s="12">
        <v>58.333177784972129</v>
      </c>
      <c r="CE15" s="12">
        <v>57.898693571293364</v>
      </c>
      <c r="CF15" s="12">
        <v>55.195441498132986</v>
      </c>
      <c r="CG15" s="12">
        <v>59.595097583944685</v>
      </c>
      <c r="CH15" s="12">
        <v>60.960307135720846</v>
      </c>
      <c r="CI15" s="12">
        <v>64.053532879597483</v>
      </c>
      <c r="CJ15" s="12">
        <v>63.564567513519798</v>
      </c>
      <c r="CK15" s="12">
        <v>52.356122945811023</v>
      </c>
      <c r="CL15" s="12">
        <v>57.190815860386778</v>
      </c>
      <c r="CM15" s="12">
        <v>56.93891818157902</v>
      </c>
      <c r="CN15" s="12">
        <v>59.78071092211227</v>
      </c>
      <c r="CO15" s="12">
        <v>57.461463797444083</v>
      </c>
      <c r="CP15" s="12">
        <v>53.100581385055072</v>
      </c>
      <c r="CQ15" s="12">
        <v>56.007193327449443</v>
      </c>
      <c r="CR15" s="12">
        <v>58.013141854092545</v>
      </c>
      <c r="CS15" s="12">
        <v>64.245129457860841</v>
      </c>
      <c r="CT15" s="12">
        <v>60.3572755120816</v>
      </c>
      <c r="CU15" s="12">
        <v>57.150305666547318</v>
      </c>
      <c r="CV15" s="33">
        <v>53.072972936098232</v>
      </c>
      <c r="CW15" s="33">
        <v>43.45435051319253</v>
      </c>
    </row>
    <row r="16" spans="1:101" x14ac:dyDescent="0.35">
      <c r="A16" s="2" t="s">
        <v>13</v>
      </c>
      <c r="B16" s="12">
        <v>90.311913479982678</v>
      </c>
      <c r="C16" s="12">
        <v>83.455442016601324</v>
      </c>
      <c r="D16" s="12">
        <v>93.157746114437373</v>
      </c>
      <c r="E16" s="12">
        <v>57.053204668448849</v>
      </c>
      <c r="F16" s="12">
        <v>50.32383560452935</v>
      </c>
      <c r="G16" s="12">
        <v>43.480779846771405</v>
      </c>
      <c r="H16" s="12">
        <v>43.655665789614424</v>
      </c>
      <c r="I16" s="12">
        <v>63.916861888122391</v>
      </c>
      <c r="J16" s="12">
        <v>63.997196070634551</v>
      </c>
      <c r="K16" s="12">
        <v>79.194439375061037</v>
      </c>
      <c r="L16" s="12">
        <v>58.572292410879776</v>
      </c>
      <c r="M16" s="12">
        <v>62.059668816346139</v>
      </c>
      <c r="N16" s="12">
        <v>75.381789480375431</v>
      </c>
      <c r="O16" s="12">
        <v>78.186628400739309</v>
      </c>
      <c r="P16" s="12">
        <v>77.835756125129265</v>
      </c>
      <c r="Q16" s="12">
        <v>76.726083679765821</v>
      </c>
      <c r="R16" s="12">
        <v>79.406862143078442</v>
      </c>
      <c r="S16" s="12">
        <v>79.553100996824838</v>
      </c>
      <c r="T16" s="12">
        <v>69.623085331090536</v>
      </c>
      <c r="U16" s="12">
        <v>55.494903950589318</v>
      </c>
      <c r="V16" s="12">
        <v>69.209235889833778</v>
      </c>
      <c r="W16" s="12">
        <v>66.634479515054991</v>
      </c>
      <c r="X16" s="12">
        <v>65.51412740965371</v>
      </c>
      <c r="Y16" s="12">
        <v>65.716318998903645</v>
      </c>
      <c r="Z16" s="12">
        <v>56.888925461421643</v>
      </c>
      <c r="AA16" s="12">
        <v>60.326192153024913</v>
      </c>
      <c r="AB16" s="12">
        <v>54.683333036512913</v>
      </c>
      <c r="AC16" s="12">
        <v>57.156278937647095</v>
      </c>
      <c r="AD16" s="12">
        <v>65.183887426399664</v>
      </c>
      <c r="AE16" s="12">
        <v>69.773462393210949</v>
      </c>
      <c r="AF16" s="12">
        <v>67.349171812762535</v>
      </c>
      <c r="AG16" s="12">
        <v>66.112715151271644</v>
      </c>
      <c r="AH16" s="12">
        <v>71.414918242688401</v>
      </c>
      <c r="AI16" s="12">
        <v>66.486117663825993</v>
      </c>
      <c r="AJ16" s="12">
        <v>70.072572072499582</v>
      </c>
      <c r="AK16" s="12">
        <v>68.928510660863722</v>
      </c>
      <c r="AL16" s="12">
        <v>58.310193560851012</v>
      </c>
      <c r="AM16" s="12">
        <v>63.709859288335664</v>
      </c>
      <c r="AN16" s="12">
        <v>71.914201310082348</v>
      </c>
      <c r="AO16" s="12">
        <v>67.955244533886784</v>
      </c>
      <c r="AP16" s="12">
        <v>68.677463390212452</v>
      </c>
      <c r="AQ16" s="12">
        <v>70.651136823196836</v>
      </c>
      <c r="AR16" s="12">
        <v>67.794120642607467</v>
      </c>
      <c r="AS16" s="12">
        <v>63.840225376409478</v>
      </c>
      <c r="AT16" s="12">
        <v>68.676440029504704</v>
      </c>
      <c r="AU16" s="12">
        <v>71.194589341007344</v>
      </c>
      <c r="AV16" s="12">
        <v>74.573443271897219</v>
      </c>
      <c r="AW16" s="12">
        <v>76.512044667651708</v>
      </c>
      <c r="AX16" s="12">
        <v>73.176705297747532</v>
      </c>
      <c r="AY16" s="12">
        <v>68.508776641125323</v>
      </c>
      <c r="AZ16" s="12">
        <v>76.524020476187232</v>
      </c>
      <c r="BA16" s="12">
        <v>66.717483407596859</v>
      </c>
      <c r="BB16" s="12">
        <v>67.299933751502536</v>
      </c>
      <c r="BC16" s="12">
        <v>70.832314697763451</v>
      </c>
      <c r="BD16" s="12">
        <v>70.383164931384584</v>
      </c>
      <c r="BE16" s="12">
        <v>68.936613897941427</v>
      </c>
      <c r="BF16" s="12">
        <v>69.533812634699999</v>
      </c>
      <c r="BG16" s="12">
        <v>77.269598261232602</v>
      </c>
      <c r="BH16" s="12">
        <v>80.784935297378382</v>
      </c>
      <c r="BI16" s="12">
        <v>82.740031839795492</v>
      </c>
      <c r="BJ16" s="12">
        <v>82.785633824229052</v>
      </c>
      <c r="BK16" s="12">
        <v>85.077712591573786</v>
      </c>
      <c r="BL16" s="12">
        <v>82.564679356586197</v>
      </c>
      <c r="BM16" s="12">
        <v>76.915602602782641</v>
      </c>
      <c r="BN16" s="12">
        <v>75.297900405958544</v>
      </c>
      <c r="BO16" s="12">
        <v>73.5488079317754</v>
      </c>
      <c r="BP16" s="12">
        <f>'[1]Sum เกษตร'!CM60</f>
        <v>74.793706367551891</v>
      </c>
      <c r="BQ16" s="12">
        <f>'[1]Sum เกษตร'!CN60</f>
        <v>77.562866028550587</v>
      </c>
      <c r="BR16" s="12">
        <f>'[1]Sum เกษตร'!CO60</f>
        <v>71.947787538859131</v>
      </c>
      <c r="BS16" s="12">
        <f>'[1]Sum เกษตร'!CP60</f>
        <v>76.218313241738571</v>
      </c>
      <c r="BT16" s="12">
        <f>'[1]Sum เกษตร'!CQ60</f>
        <v>77.332843947095085</v>
      </c>
      <c r="BU16" s="12">
        <f>'[1]Sum เกษตร'!CR60</f>
        <v>76.620215229670407</v>
      </c>
      <c r="BV16" s="12">
        <f>'[1]Sum เกษตร'!CS60</f>
        <v>77.691116518901609</v>
      </c>
      <c r="BW16" s="12">
        <f>'[1]Sum เกษตร'!CT60</f>
        <v>78.251067040732792</v>
      </c>
      <c r="BX16" s="12">
        <f>'[1]Sum เกษตร'!CU60</f>
        <v>80.755867707127081</v>
      </c>
      <c r="BY16" s="12">
        <f>'[1]Sum เกษตร'!CV60</f>
        <v>80.894406565709062</v>
      </c>
      <c r="BZ16" s="12">
        <f>'[1]Sum เกษตร'!CW60</f>
        <v>80.310178699208038</v>
      </c>
      <c r="CA16" s="12">
        <f>'[1]Sum เกษตร'!CX60</f>
        <v>77.973118963905151</v>
      </c>
      <c r="CB16" s="12">
        <f>'[1]Sum เกษตร'!CY60</f>
        <v>77.242350208421954</v>
      </c>
      <c r="CC16" s="12">
        <f>'[1]Sum เกษตร'!CZ60</f>
        <v>75.74938568988965</v>
      </c>
      <c r="CD16" s="12">
        <v>76.535293270062894</v>
      </c>
      <c r="CE16" s="12">
        <v>78.014870943484325</v>
      </c>
      <c r="CF16" s="12">
        <v>81.196159679255445</v>
      </c>
      <c r="CG16" s="12">
        <v>82.399757960779084</v>
      </c>
      <c r="CH16" s="12">
        <v>79.402741244715315</v>
      </c>
      <c r="CI16" s="12">
        <v>79.277960903092293</v>
      </c>
      <c r="CJ16" s="12">
        <v>76.410677471379898</v>
      </c>
      <c r="CK16" s="12">
        <v>72.708206813190756</v>
      </c>
      <c r="CL16" s="12">
        <v>74.421305514506543</v>
      </c>
      <c r="CM16" s="12">
        <v>67.267017714271077</v>
      </c>
      <c r="CN16" s="12">
        <v>68.745729710659518</v>
      </c>
      <c r="CO16" s="12">
        <v>64.70165080650294</v>
      </c>
      <c r="CP16" s="12">
        <v>71.220263204251168</v>
      </c>
      <c r="CQ16" s="12">
        <v>69.397692301636042</v>
      </c>
      <c r="CR16" s="12">
        <v>75.546248685213072</v>
      </c>
      <c r="CS16" s="12">
        <v>77.034424998055215</v>
      </c>
      <c r="CT16" s="12">
        <v>76.27380451858734</v>
      </c>
      <c r="CU16" s="12">
        <v>77.488480205294479</v>
      </c>
      <c r="CV16" s="33">
        <v>70.056138173986724</v>
      </c>
      <c r="CW16" s="33">
        <v>68.235905231309218</v>
      </c>
    </row>
    <row r="17" spans="1:101" x14ac:dyDescent="0.35">
      <c r="A17" s="2" t="s">
        <v>19</v>
      </c>
      <c r="B17" s="12">
        <v>82.972707897511469</v>
      </c>
      <c r="C17" s="12">
        <v>66.950973728018155</v>
      </c>
      <c r="D17" s="12">
        <v>55.472069701113824</v>
      </c>
      <c r="E17" s="12">
        <v>77.0115746756492</v>
      </c>
      <c r="F17" s="12">
        <v>74.970180383690163</v>
      </c>
      <c r="G17" s="12">
        <v>74.149891149414415</v>
      </c>
      <c r="H17" s="12">
        <v>70.036140123669227</v>
      </c>
      <c r="I17" s="12">
        <v>89.157497459044848</v>
      </c>
      <c r="J17" s="12">
        <v>85.306752242681824</v>
      </c>
      <c r="K17" s="12">
        <v>73.477967966854948</v>
      </c>
      <c r="L17" s="12">
        <v>67.833336220609624</v>
      </c>
      <c r="M17" s="12">
        <v>69.683088380627481</v>
      </c>
      <c r="N17" s="12">
        <v>63.347214562153077</v>
      </c>
      <c r="O17" s="12">
        <v>65.446977902871225</v>
      </c>
      <c r="P17" s="12">
        <v>69.587493903004614</v>
      </c>
      <c r="Q17" s="12">
        <v>67.584241295341343</v>
      </c>
      <c r="R17" s="12">
        <v>71.365146917624216</v>
      </c>
      <c r="S17" s="12">
        <v>73.192581950435837</v>
      </c>
      <c r="T17" s="12">
        <v>70.116043602987958</v>
      </c>
      <c r="U17" s="12">
        <v>66.732060243619813</v>
      </c>
      <c r="V17" s="12">
        <v>72.688043742943364</v>
      </c>
      <c r="W17" s="12">
        <v>58.893398930560977</v>
      </c>
      <c r="X17" s="12">
        <v>66.046224077493903</v>
      </c>
      <c r="Y17" s="12">
        <v>71.042202933541944</v>
      </c>
      <c r="Z17" s="12">
        <v>69.734428719277375</v>
      </c>
      <c r="AA17" s="12">
        <v>65.986798082869342</v>
      </c>
      <c r="AB17" s="12">
        <v>56.648568102085996</v>
      </c>
      <c r="AC17" s="12">
        <v>58.386854109745123</v>
      </c>
      <c r="AD17" s="12">
        <v>69.098445690836741</v>
      </c>
      <c r="AE17" s="12">
        <v>70.730277437540167</v>
      </c>
      <c r="AF17" s="12">
        <v>69.049806282236744</v>
      </c>
      <c r="AG17" s="12">
        <v>71.250199267899816</v>
      </c>
      <c r="AH17" s="12">
        <v>74.567376655939015</v>
      </c>
      <c r="AI17" s="12">
        <v>71.147076232254506</v>
      </c>
      <c r="AJ17" s="12">
        <v>74.918680758159013</v>
      </c>
      <c r="AK17" s="12">
        <v>62.841064185451664</v>
      </c>
      <c r="AL17" s="12">
        <v>58.009809352068693</v>
      </c>
      <c r="AM17" s="12">
        <v>56.113101145394829</v>
      </c>
      <c r="AN17" s="12">
        <v>59.514242091396113</v>
      </c>
      <c r="AO17" s="12">
        <v>68.606277411553776</v>
      </c>
      <c r="AP17" s="12">
        <v>70.511174480000079</v>
      </c>
      <c r="AQ17" s="12">
        <v>68.599759222502001</v>
      </c>
      <c r="AR17" s="12">
        <v>66.280202701731753</v>
      </c>
      <c r="AS17" s="12">
        <v>62.848916745687681</v>
      </c>
      <c r="AT17" s="12">
        <v>69.939592565176383</v>
      </c>
      <c r="AU17" s="12">
        <v>67.663757684141459</v>
      </c>
      <c r="AV17" s="12">
        <v>63.166808094371731</v>
      </c>
      <c r="AW17" s="12">
        <v>65.415087154900348</v>
      </c>
      <c r="AX17" s="12">
        <v>71.731192726582009</v>
      </c>
      <c r="AY17" s="12">
        <v>67.933638762781015</v>
      </c>
      <c r="AZ17" s="12">
        <v>70.959636133981846</v>
      </c>
      <c r="BA17" s="12">
        <v>70.237273881953087</v>
      </c>
      <c r="BB17" s="12">
        <v>68.215229817985033</v>
      </c>
      <c r="BC17" s="12">
        <v>67.836108153809846</v>
      </c>
      <c r="BD17" s="12">
        <v>65.816496333207837</v>
      </c>
      <c r="BE17" s="12">
        <v>68.995725121868247</v>
      </c>
      <c r="BF17" s="12">
        <v>67.222722102512748</v>
      </c>
      <c r="BG17" s="12">
        <v>65.391555501634073</v>
      </c>
      <c r="BH17" s="12">
        <v>72.10020676730754</v>
      </c>
      <c r="BI17" s="12">
        <v>70.097171342068677</v>
      </c>
      <c r="BJ17" s="12">
        <v>73.159798854479789</v>
      </c>
      <c r="BK17" s="12">
        <v>70.221044993729919</v>
      </c>
      <c r="BL17" s="12">
        <v>72.209011631110528</v>
      </c>
      <c r="BM17" s="12">
        <v>72.780593033536007</v>
      </c>
      <c r="BN17" s="12">
        <v>77.483610070995823</v>
      </c>
      <c r="BO17" s="12">
        <v>78.97374323373684</v>
      </c>
      <c r="BP17" s="12">
        <f>'[1]Sum เกษตร'!CM61</f>
        <v>75.509842331062487</v>
      </c>
      <c r="BQ17" s="12">
        <f>'[1]Sum เกษตร'!CN61</f>
        <v>76.442842161223993</v>
      </c>
      <c r="BR17" s="12">
        <f>'[1]Sum เกษตร'!CO61</f>
        <v>77.201050812663198</v>
      </c>
      <c r="BS17" s="12">
        <f>'[1]Sum เกษตร'!CP61</f>
        <v>75.937390107879182</v>
      </c>
      <c r="BT17" s="12">
        <f>'[1]Sum เกษตร'!CQ61</f>
        <v>76.475055295947385</v>
      </c>
      <c r="BU17" s="12">
        <f>'[1]Sum เกษตร'!CR61</f>
        <v>74.511627080978158</v>
      </c>
      <c r="BV17" s="12">
        <f>'[1]Sum เกษตร'!CS61</f>
        <v>72.143775438708658</v>
      </c>
      <c r="BW17" s="12">
        <f>'[1]Sum เกษตร'!CT61</f>
        <v>77.460475257224516</v>
      </c>
      <c r="BX17" s="12">
        <f>'[1]Sum เกษตร'!CU61</f>
        <v>75.5588363634362</v>
      </c>
      <c r="BY17" s="12">
        <f>'[1]Sum เกษตร'!CV61</f>
        <v>70.008780612083513</v>
      </c>
      <c r="BZ17" s="12">
        <f>'[1]Sum เกษตร'!CW61</f>
        <v>73.729177312076558</v>
      </c>
      <c r="CA17" s="12">
        <f>'[1]Sum เกษตร'!CX61</f>
        <v>76.532824379901854</v>
      </c>
      <c r="CB17" s="12">
        <f>'[1]Sum เกษตร'!CY61</f>
        <v>73.689015600783122</v>
      </c>
      <c r="CC17" s="12">
        <f>'[1]Sum เกษตร'!CZ61</f>
        <v>75.821807633015297</v>
      </c>
      <c r="CD17" s="12">
        <v>71.266427048259402</v>
      </c>
      <c r="CE17" s="12">
        <v>72.093077761434614</v>
      </c>
      <c r="CF17" s="12">
        <v>72.379633717499019</v>
      </c>
      <c r="CG17" s="12">
        <v>73.193776210500531</v>
      </c>
      <c r="CH17" s="12">
        <v>73.285437727931921</v>
      </c>
      <c r="CI17" s="12">
        <v>73.181484028969933</v>
      </c>
      <c r="CJ17" s="12">
        <v>72.279333498358028</v>
      </c>
      <c r="CK17" s="12">
        <v>73.122580240419097</v>
      </c>
      <c r="CL17" s="12">
        <v>70.123648492976301</v>
      </c>
      <c r="CM17" s="12">
        <v>70.705191330955955</v>
      </c>
      <c r="CN17" s="12">
        <v>76.538572396189934</v>
      </c>
      <c r="CO17" s="12">
        <v>70.605386423314428</v>
      </c>
      <c r="CP17" s="12">
        <v>74.592900393900081</v>
      </c>
      <c r="CQ17" s="12">
        <v>75.211521990113354</v>
      </c>
      <c r="CR17" s="12">
        <v>76.008853867439854</v>
      </c>
      <c r="CS17" s="12">
        <v>77.903006002135356</v>
      </c>
      <c r="CT17" s="12">
        <v>75.133765436657143</v>
      </c>
      <c r="CU17" s="12">
        <v>73.920509256394666</v>
      </c>
      <c r="CV17" s="33">
        <v>74.029362786241776</v>
      </c>
      <c r="CW17" s="33">
        <v>60.822714136241707</v>
      </c>
    </row>
    <row r="18" spans="1:101" x14ac:dyDescent="0.35">
      <c r="A18" s="2" t="s">
        <v>15</v>
      </c>
      <c r="B18" s="12">
        <v>58.914544562031637</v>
      </c>
      <c r="C18" s="12">
        <v>65.717849749267742</v>
      </c>
      <c r="D18" s="12">
        <v>73.713693938460651</v>
      </c>
      <c r="E18" s="12">
        <v>73.834847243222029</v>
      </c>
      <c r="F18" s="12">
        <v>70.820396809824445</v>
      </c>
      <c r="G18" s="12">
        <v>74.583973736756903</v>
      </c>
      <c r="H18" s="12">
        <v>77.953959472636882</v>
      </c>
      <c r="I18" s="12">
        <v>74.733029213351159</v>
      </c>
      <c r="J18" s="12">
        <v>55.611940387043624</v>
      </c>
      <c r="K18" s="12">
        <v>61.909730176665128</v>
      </c>
      <c r="L18" s="12">
        <v>51.05340403102138</v>
      </c>
      <c r="M18" s="12">
        <v>60.777100997001611</v>
      </c>
      <c r="N18" s="12">
        <v>64.819900679916032</v>
      </c>
      <c r="O18" s="12">
        <v>62.736064316251237</v>
      </c>
      <c r="P18" s="12">
        <v>72.65020367815643</v>
      </c>
      <c r="Q18" s="12">
        <v>71.445391996831006</v>
      </c>
      <c r="R18" s="12">
        <v>65.173584417767202</v>
      </c>
      <c r="S18" s="12">
        <v>68.826676537857338</v>
      </c>
      <c r="T18" s="12">
        <v>73.661688332610424</v>
      </c>
      <c r="U18" s="12">
        <v>61.909314134446696</v>
      </c>
      <c r="V18" s="12">
        <v>60.238745795624361</v>
      </c>
      <c r="W18" s="12">
        <v>65.822296190627455</v>
      </c>
      <c r="X18" s="12">
        <v>61.978768304537439</v>
      </c>
      <c r="Y18" s="12">
        <v>62.87932243738539</v>
      </c>
      <c r="Z18" s="12">
        <v>61.057010548235965</v>
      </c>
      <c r="AA18" s="12">
        <v>61.051707218483777</v>
      </c>
      <c r="AB18" s="12">
        <v>53.051082303154772</v>
      </c>
      <c r="AC18" s="12">
        <v>41.155989240946091</v>
      </c>
      <c r="AD18" s="12">
        <v>45.601292811333259</v>
      </c>
      <c r="AE18" s="12">
        <v>55.537345417114956</v>
      </c>
      <c r="AF18" s="12">
        <v>55.276946479489226</v>
      </c>
      <c r="AG18" s="12">
        <v>59.133231628520697</v>
      </c>
      <c r="AH18" s="12">
        <v>60.753429920006432</v>
      </c>
      <c r="AI18" s="12">
        <v>64.656982036783106</v>
      </c>
      <c r="AJ18" s="12">
        <v>75.038939908422847</v>
      </c>
      <c r="AK18" s="12">
        <v>67.214985444427938</v>
      </c>
      <c r="AL18" s="12">
        <v>62.108684122414118</v>
      </c>
      <c r="AM18" s="12">
        <v>62.141563306483086</v>
      </c>
      <c r="AN18" s="12">
        <v>69.613184025696398</v>
      </c>
      <c r="AO18" s="12">
        <v>60.135864293285941</v>
      </c>
      <c r="AP18" s="12">
        <v>65.422666542881288</v>
      </c>
      <c r="AQ18" s="12">
        <v>63.064132136501328</v>
      </c>
      <c r="AR18" s="12">
        <v>61.498947354766045</v>
      </c>
      <c r="AS18" s="12">
        <v>47.802842412159343</v>
      </c>
      <c r="AT18" s="12">
        <v>48.617214449841825</v>
      </c>
      <c r="AU18" s="12">
        <v>57.69129637123276</v>
      </c>
      <c r="AV18" s="12">
        <v>63.963281762943481</v>
      </c>
      <c r="AW18" s="12">
        <v>72.831005942736738</v>
      </c>
      <c r="AX18" s="12">
        <v>70.340416942439077</v>
      </c>
      <c r="AY18" s="12">
        <v>74.032028066738903</v>
      </c>
      <c r="AZ18" s="12">
        <v>67.565892620449858</v>
      </c>
      <c r="BA18" s="12">
        <v>67.359876809557306</v>
      </c>
      <c r="BB18" s="12">
        <v>70.379058679729056</v>
      </c>
      <c r="BC18" s="12">
        <v>69.731725784595923</v>
      </c>
      <c r="BD18" s="12">
        <v>68.936195081902525</v>
      </c>
      <c r="BE18" s="12">
        <v>70.472239629364594</v>
      </c>
      <c r="BF18" s="12">
        <v>75.759615067702413</v>
      </c>
      <c r="BG18" s="12">
        <v>69.455780574302267</v>
      </c>
      <c r="BH18" s="12">
        <v>70.861064032205462</v>
      </c>
      <c r="BI18" s="12">
        <v>74.827158409858612</v>
      </c>
      <c r="BJ18" s="12">
        <v>78.289247524005248</v>
      </c>
      <c r="BK18" s="12">
        <v>75.792197868180253</v>
      </c>
      <c r="BL18" s="12">
        <v>73.741254072323898</v>
      </c>
      <c r="BM18" s="12">
        <v>72.454289759945652</v>
      </c>
      <c r="BN18" s="12">
        <v>74.477740011028331</v>
      </c>
      <c r="BO18" s="12">
        <v>70.981823525265341</v>
      </c>
      <c r="BP18" s="12">
        <f>'[1]Sum เกษตร'!CM62</f>
        <v>70.799730279689143</v>
      </c>
      <c r="BQ18" s="12">
        <f>'[1]Sum เกษตร'!CN62</f>
        <v>68.390601038938627</v>
      </c>
      <c r="BR18" s="12">
        <f>'[1]Sum เกษตร'!CO62</f>
        <v>64.8053218162825</v>
      </c>
      <c r="BS18" s="12">
        <f>'[1]Sum เกษตร'!CP62</f>
        <v>61.301277813383869</v>
      </c>
      <c r="BT18" s="12">
        <f>'[1]Sum เกษตร'!CQ62</f>
        <v>66.938291422403879</v>
      </c>
      <c r="BU18" s="12">
        <f>'[1]Sum เกษตร'!CR62</f>
        <v>67.450200221479662</v>
      </c>
      <c r="BV18" s="12">
        <f>'[1]Sum เกษตร'!CS62</f>
        <v>69.000407980829721</v>
      </c>
      <c r="BW18" s="12">
        <f>'[1]Sum เกษตร'!CT62</f>
        <v>69.541338976449239</v>
      </c>
      <c r="BX18" s="12">
        <f>'[1]Sum เกษตร'!CU62</f>
        <v>71.851615967153776</v>
      </c>
      <c r="BY18" s="12">
        <f>'[1]Sum เกษตร'!CV62</f>
        <v>68.262097316364262</v>
      </c>
      <c r="BZ18" s="12">
        <f>'[1]Sum เกษตร'!CW62</f>
        <v>72.917299526617086</v>
      </c>
      <c r="CA18" s="12">
        <f>'[1]Sum เกษตร'!CX62</f>
        <v>69.584440776618877</v>
      </c>
      <c r="CB18" s="12">
        <f>'[1]Sum เกษตร'!CY62</f>
        <v>66.940595064193388</v>
      </c>
      <c r="CC18" s="12">
        <f>'[1]Sum เกษตร'!CZ62</f>
        <v>66.596806570613936</v>
      </c>
      <c r="CD18" s="12">
        <v>64.157877553526319</v>
      </c>
      <c r="CE18" s="12">
        <v>67.182457026085842</v>
      </c>
      <c r="CF18" s="12">
        <v>66.453892080293031</v>
      </c>
      <c r="CG18" s="12">
        <v>67.148574397494187</v>
      </c>
      <c r="CH18" s="12">
        <v>74.837608755360591</v>
      </c>
      <c r="CI18" s="12">
        <v>72.728295298739894</v>
      </c>
      <c r="CJ18" s="12">
        <v>74.89226622625516</v>
      </c>
      <c r="CK18" s="12">
        <v>70.048021693031842</v>
      </c>
      <c r="CL18" s="12">
        <v>66.051826568877374</v>
      </c>
      <c r="CM18" s="12">
        <v>68.187037181376297</v>
      </c>
      <c r="CN18" s="12">
        <v>67.614744281218307</v>
      </c>
      <c r="CO18" s="12">
        <v>68.713357658657273</v>
      </c>
      <c r="CP18" s="12">
        <v>67.74873757771617</v>
      </c>
      <c r="CQ18" s="12">
        <v>67.707566957475336</v>
      </c>
      <c r="CR18" s="12">
        <v>68.035564263375065</v>
      </c>
      <c r="CS18" s="12">
        <v>64.915287818952692</v>
      </c>
      <c r="CT18" s="12">
        <v>68.802481333784201</v>
      </c>
      <c r="CU18" s="12">
        <v>68.963430095624915</v>
      </c>
      <c r="CV18" s="33">
        <v>63.64315510944062</v>
      </c>
      <c r="CW18" s="33">
        <v>59.826184892541391</v>
      </c>
    </row>
    <row r="19" spans="1:101" x14ac:dyDescent="0.35">
      <c r="A19" s="2" t="s">
        <v>16</v>
      </c>
      <c r="B19" s="12">
        <v>90.934303169672219</v>
      </c>
      <c r="C19" s="12">
        <v>83.634778014685878</v>
      </c>
      <c r="D19" s="12">
        <v>83.634778014685878</v>
      </c>
      <c r="E19" s="12">
        <v>88.457224888968639</v>
      </c>
      <c r="F19" s="12">
        <v>84.960297878067379</v>
      </c>
      <c r="G19" s="12">
        <v>90.934303169672219</v>
      </c>
      <c r="H19" s="12">
        <v>87.389161424419925</v>
      </c>
      <c r="I19" s="12">
        <v>59.042808216473865</v>
      </c>
      <c r="J19" s="12">
        <v>49.181808500398766</v>
      </c>
      <c r="K19" s="12">
        <v>76.440527292117821</v>
      </c>
      <c r="L19" s="12">
        <v>62.016842362165065</v>
      </c>
      <c r="M19" s="12">
        <v>61.882425371113591</v>
      </c>
      <c r="N19" s="12">
        <v>67.083951245779744</v>
      </c>
      <c r="O19" s="12">
        <v>56.84070888368489</v>
      </c>
      <c r="P19" s="12">
        <v>69.891175716956653</v>
      </c>
      <c r="Q19" s="12">
        <v>64.948727662943213</v>
      </c>
      <c r="R19" s="12">
        <v>56.11496221337768</v>
      </c>
      <c r="S19" s="12">
        <v>59.473279088218696</v>
      </c>
      <c r="T19" s="12">
        <v>54.328009118673911</v>
      </c>
      <c r="U19" s="12">
        <v>50.944990796732682</v>
      </c>
      <c r="V19" s="12">
        <v>52.924924522155983</v>
      </c>
      <c r="W19" s="12">
        <v>56.204606802760743</v>
      </c>
      <c r="X19" s="12">
        <v>52.154695643797922</v>
      </c>
      <c r="Y19" s="12">
        <v>43.5172281617983</v>
      </c>
      <c r="Z19" s="12">
        <v>45.164337803640677</v>
      </c>
      <c r="AA19" s="12">
        <v>44.935738370689826</v>
      </c>
      <c r="AB19" s="12">
        <v>43.611193730010854</v>
      </c>
      <c r="AC19" s="12">
        <v>41.580554136864734</v>
      </c>
      <c r="AD19" s="12">
        <v>41.468299021653181</v>
      </c>
      <c r="AE19" s="12">
        <v>43.097869588023343</v>
      </c>
      <c r="AF19" s="12">
        <v>54.816712249191198</v>
      </c>
      <c r="AG19" s="12">
        <v>47.44803591629168</v>
      </c>
      <c r="AH19" s="12">
        <v>49.732537613328205</v>
      </c>
      <c r="AI19" s="12">
        <v>59.943519783927883</v>
      </c>
      <c r="AJ19" s="12">
        <v>57.049249461968323</v>
      </c>
      <c r="AK19" s="12">
        <v>37.308422357791891</v>
      </c>
      <c r="AL19" s="12">
        <v>40.837248297636741</v>
      </c>
      <c r="AM19" s="12">
        <v>51.967327785470395</v>
      </c>
      <c r="AN19" s="12">
        <v>58.94359587510656</v>
      </c>
      <c r="AO19" s="12">
        <v>60.366212659923292</v>
      </c>
      <c r="AP19" s="12">
        <v>56.557452638470416</v>
      </c>
      <c r="AQ19" s="12">
        <v>65.110544802811688</v>
      </c>
      <c r="AR19" s="12">
        <v>52.368281672887164</v>
      </c>
      <c r="AS19" s="12">
        <v>44.501229246397109</v>
      </c>
      <c r="AT19" s="12">
        <v>57.444953159145484</v>
      </c>
      <c r="AU19" s="12">
        <v>66.945739263659405</v>
      </c>
      <c r="AV19" s="12">
        <v>64.216436372385189</v>
      </c>
      <c r="AW19" s="12">
        <v>65.117897370142316</v>
      </c>
      <c r="AX19" s="12">
        <v>71.706838854305161</v>
      </c>
      <c r="AY19" s="12">
        <v>64.451775295899935</v>
      </c>
      <c r="AZ19" s="12">
        <v>63.284564883029802</v>
      </c>
      <c r="BA19" s="12">
        <v>67.401003599270169</v>
      </c>
      <c r="BB19" s="12">
        <v>70.749035189884864</v>
      </c>
      <c r="BC19" s="12">
        <v>61.028032467600376</v>
      </c>
      <c r="BD19" s="12">
        <v>53.727271726916129</v>
      </c>
      <c r="BE19" s="12">
        <v>64.283783091679524</v>
      </c>
      <c r="BF19" s="12">
        <v>48.330434427717968</v>
      </c>
      <c r="BG19" s="12">
        <v>49.565886066220173</v>
      </c>
      <c r="BH19" s="12">
        <v>61.906810392706852</v>
      </c>
      <c r="BI19" s="12">
        <v>66.069465939108014</v>
      </c>
      <c r="BJ19" s="12">
        <v>72.83951625929862</v>
      </c>
      <c r="BK19" s="12">
        <v>73.536265831661623</v>
      </c>
      <c r="BL19" s="12">
        <v>60.466223340406778</v>
      </c>
      <c r="BM19" s="12">
        <v>70.255498234105943</v>
      </c>
      <c r="BN19" s="12">
        <v>72.388755891866822</v>
      </c>
      <c r="BO19" s="12">
        <v>68.982033938254048</v>
      </c>
      <c r="BP19" s="12">
        <f>'[1]Sum เกษตร'!CM63</f>
        <v>69.182604891378048</v>
      </c>
      <c r="BQ19" s="12">
        <f>'[1]Sum เกษตร'!CN63</f>
        <v>65.385954592123667</v>
      </c>
      <c r="BR19" s="12">
        <f>'[1]Sum เกษตร'!CO63</f>
        <v>65.197572772933611</v>
      </c>
      <c r="BS19" s="12">
        <f>'[1]Sum เกษตร'!CP63</f>
        <v>63.581156725668563</v>
      </c>
      <c r="BT19" s="12">
        <f>'[1]Sum เกษตร'!CQ63</f>
        <v>64.232571712024978</v>
      </c>
      <c r="BU19" s="12">
        <f>'[1]Sum เกษตร'!CR63</f>
        <v>59.061808586984988</v>
      </c>
      <c r="BV19" s="12">
        <f>'[1]Sum เกษตร'!CS63</f>
        <v>61.375296084153199</v>
      </c>
      <c r="BW19" s="12">
        <f>'[1]Sum เกษตร'!CT63</f>
        <v>73.368585926396946</v>
      </c>
      <c r="BX19" s="12">
        <f>'[1]Sum เกษตร'!CU63</f>
        <v>68.188556241076995</v>
      </c>
      <c r="BY19" s="12">
        <f>'[1]Sum เกษตร'!CV63</f>
        <v>76.006657362985294</v>
      </c>
      <c r="BZ19" s="12">
        <f>'[1]Sum เกษตร'!CW63</f>
        <v>74.94234728345323</v>
      </c>
      <c r="CA19" s="12">
        <f>'[1]Sum เกษตร'!CX63</f>
        <v>80.513647938531861</v>
      </c>
      <c r="CB19" s="12">
        <f>'[1]Sum เกษตร'!CY63</f>
        <v>81.868695992435093</v>
      </c>
      <c r="CC19" s="12">
        <f>'[1]Sum เกษตร'!CZ63</f>
        <v>79.516005594420392</v>
      </c>
      <c r="CD19" s="12">
        <v>82.577135151745637</v>
      </c>
      <c r="CE19" s="12">
        <v>81.286663960922638</v>
      </c>
      <c r="CF19" s="12">
        <v>82.451076302095018</v>
      </c>
      <c r="CG19" s="12">
        <v>83.115430850863461</v>
      </c>
      <c r="CH19" s="12">
        <v>78.371347734385267</v>
      </c>
      <c r="CI19" s="12">
        <v>81.123980775022616</v>
      </c>
      <c r="CJ19" s="12">
        <v>74.049480686542694</v>
      </c>
      <c r="CK19" s="12">
        <v>72.340706600547605</v>
      </c>
      <c r="CL19" s="12">
        <v>68.629648306010921</v>
      </c>
      <c r="CM19" s="12">
        <v>74.880699389820734</v>
      </c>
      <c r="CN19" s="12">
        <v>68.533451028743656</v>
      </c>
      <c r="CO19" s="12">
        <v>68.682718487601676</v>
      </c>
      <c r="CP19" s="12">
        <v>72.056344705504983</v>
      </c>
      <c r="CQ19" s="12">
        <v>72.34936480340312</v>
      </c>
      <c r="CR19" s="12">
        <v>72.165349697285308</v>
      </c>
      <c r="CS19" s="12">
        <v>73.945699888783878</v>
      </c>
      <c r="CT19" s="12">
        <v>70.82451929789336</v>
      </c>
      <c r="CU19" s="12">
        <v>71.230997713802168</v>
      </c>
      <c r="CV19" s="33">
        <v>59.983779848663971</v>
      </c>
      <c r="CW19" s="33">
        <v>50.324013047995898</v>
      </c>
    </row>
    <row r="20" spans="1:101" x14ac:dyDescent="0.35">
      <c r="A20" s="2" t="s">
        <v>17</v>
      </c>
      <c r="B20" s="12">
        <v>96.869253049495811</v>
      </c>
      <c r="C20" s="12">
        <v>80.834626551169251</v>
      </c>
      <c r="D20" s="12">
        <v>81.228013860707506</v>
      </c>
      <c r="E20" s="12">
        <v>89.934319509430665</v>
      </c>
      <c r="F20" s="12">
        <v>86.398422893235292</v>
      </c>
      <c r="G20" s="12">
        <v>88.180162716274211</v>
      </c>
      <c r="H20" s="12">
        <v>91.080540036158808</v>
      </c>
      <c r="I20" s="12">
        <v>82.484842852276898</v>
      </c>
      <c r="J20" s="12">
        <v>92.487147550426627</v>
      </c>
      <c r="K20" s="12">
        <v>76.178830086373353</v>
      </c>
      <c r="L20" s="12">
        <v>75.34424032187421</v>
      </c>
      <c r="M20" s="12">
        <v>73.017979880354758</v>
      </c>
      <c r="N20" s="12">
        <v>67.988063432999169</v>
      </c>
      <c r="O20" s="12">
        <v>71.487588999215589</v>
      </c>
      <c r="P20" s="12">
        <v>70.731083657580044</v>
      </c>
      <c r="Q20" s="12">
        <v>69.861783521299515</v>
      </c>
      <c r="R20" s="12">
        <v>65.220400214785315</v>
      </c>
      <c r="S20" s="12">
        <v>66.452128805895981</v>
      </c>
      <c r="T20" s="12">
        <v>61.915413748922795</v>
      </c>
      <c r="U20" s="12">
        <v>58.715782881621109</v>
      </c>
      <c r="V20" s="12">
        <v>62.492184465480719</v>
      </c>
      <c r="W20" s="12">
        <v>66.050815906854936</v>
      </c>
      <c r="X20" s="12">
        <v>60.18708802509812</v>
      </c>
      <c r="Y20" s="12">
        <v>55.776556170622499</v>
      </c>
      <c r="Z20" s="12">
        <v>50.243951485089873</v>
      </c>
      <c r="AA20" s="12">
        <v>52.880718678548746</v>
      </c>
      <c r="AB20" s="12">
        <v>42.956164764211742</v>
      </c>
      <c r="AC20" s="12">
        <v>46.57415880857527</v>
      </c>
      <c r="AD20" s="12">
        <v>59.657304909196306</v>
      </c>
      <c r="AE20" s="12">
        <v>53.837394158852113</v>
      </c>
      <c r="AF20" s="12">
        <v>66.01821242608834</v>
      </c>
      <c r="AG20" s="12">
        <v>62.090122936885436</v>
      </c>
      <c r="AH20" s="12">
        <v>67.723138625087088</v>
      </c>
      <c r="AI20" s="12">
        <v>59.129155874327196</v>
      </c>
      <c r="AJ20" s="12">
        <v>61.305360707069312</v>
      </c>
      <c r="AK20" s="12">
        <v>55.621942840285357</v>
      </c>
      <c r="AL20" s="12">
        <v>57.825917735287057</v>
      </c>
      <c r="AM20" s="12">
        <v>63.033748963056091</v>
      </c>
      <c r="AN20" s="12">
        <v>57.968102345407445</v>
      </c>
      <c r="AO20" s="12">
        <v>69.605856763519085</v>
      </c>
      <c r="AP20" s="12">
        <v>62.039827082990911</v>
      </c>
      <c r="AQ20" s="12">
        <v>68.414543565053648</v>
      </c>
      <c r="AR20" s="12">
        <v>59.998167062517318</v>
      </c>
      <c r="AS20" s="12">
        <v>58.786118043566624</v>
      </c>
      <c r="AT20" s="12">
        <v>66.007574319756628</v>
      </c>
      <c r="AU20" s="12">
        <v>67.971237187752735</v>
      </c>
      <c r="AV20" s="12">
        <v>65.092349311875012</v>
      </c>
      <c r="AW20" s="12">
        <v>69.058760870321137</v>
      </c>
      <c r="AX20" s="12">
        <v>63.990656300345407</v>
      </c>
      <c r="AY20" s="12">
        <v>51.697304594706885</v>
      </c>
      <c r="AZ20" s="12">
        <v>56.156992672110192</v>
      </c>
      <c r="BA20" s="12">
        <v>66.418933989491009</v>
      </c>
      <c r="BB20" s="12">
        <v>68.634582900136749</v>
      </c>
      <c r="BC20" s="12">
        <v>63.586999723788708</v>
      </c>
      <c r="BD20" s="12">
        <v>67.430535938054248</v>
      </c>
      <c r="BE20" s="12">
        <v>68.078585465848803</v>
      </c>
      <c r="BF20" s="12">
        <v>65.041306826914166</v>
      </c>
      <c r="BG20" s="12">
        <v>67.514442575344887</v>
      </c>
      <c r="BH20" s="12">
        <v>70.68800504068011</v>
      </c>
      <c r="BI20" s="12">
        <v>72.118455724326338</v>
      </c>
      <c r="BJ20" s="12">
        <v>70.963380863919497</v>
      </c>
      <c r="BK20" s="12">
        <v>62.740522216935183</v>
      </c>
      <c r="BL20" s="12">
        <v>77.834157764457586</v>
      </c>
      <c r="BM20" s="12">
        <v>77.091284383484407</v>
      </c>
      <c r="BN20" s="12">
        <v>73.675476260879208</v>
      </c>
      <c r="BO20" s="12">
        <v>61.818427558667473</v>
      </c>
      <c r="BP20" s="12">
        <f>'[1]Sum เกษตร'!CM64</f>
        <v>63.5432553050968</v>
      </c>
      <c r="BQ20" s="12">
        <f>'[1]Sum เกษตร'!CN64</f>
        <v>68.317204353264387</v>
      </c>
      <c r="BR20" s="12">
        <f>'[1]Sum เกษตร'!CO64</f>
        <v>64.120001078829858</v>
      </c>
      <c r="BS20" s="12">
        <f>'[1]Sum เกษตร'!CP64</f>
        <v>64.570286576891249</v>
      </c>
      <c r="BT20" s="12">
        <f>'[1]Sum เกษตร'!CQ64</f>
        <v>56.318749677701092</v>
      </c>
      <c r="BU20" s="12">
        <f>'[1]Sum เกษตร'!CR64</f>
        <v>56.583283231055589</v>
      </c>
      <c r="BV20" s="12">
        <f>'[1]Sum เกษตร'!CS64</f>
        <v>61.686471582851382</v>
      </c>
      <c r="BW20" s="12">
        <f>'[1]Sum เกษตร'!CT64</f>
        <v>64.13948302250536</v>
      </c>
      <c r="BX20" s="12">
        <f>'[1]Sum เกษตร'!CU64</f>
        <v>65.385144854470511</v>
      </c>
      <c r="BY20" s="12">
        <f>'[1]Sum เกษตร'!CV64</f>
        <v>70.570839144192647</v>
      </c>
      <c r="BZ20" s="12">
        <f>'[1]Sum เกษตร'!CW64</f>
        <v>68.851265267207239</v>
      </c>
      <c r="CA20" s="12">
        <f>'[1]Sum เกษตร'!CX64</f>
        <v>73.260306333190627</v>
      </c>
      <c r="CB20" s="12">
        <f>'[1]Sum เกษตร'!CY64</f>
        <v>72.527011187439328</v>
      </c>
      <c r="CC20" s="12">
        <f>'[1]Sum เกษตร'!CZ64</f>
        <v>73.673428147762195</v>
      </c>
      <c r="CD20" s="12">
        <v>64.539704638596433</v>
      </c>
      <c r="CE20" s="12">
        <v>66.922148523433307</v>
      </c>
      <c r="CF20" s="12">
        <v>67.03242298390407</v>
      </c>
      <c r="CG20" s="12">
        <v>68.114490953395418</v>
      </c>
      <c r="CH20" s="12">
        <v>67.444377215963627</v>
      </c>
      <c r="CI20" s="12">
        <v>65.462164622320572</v>
      </c>
      <c r="CJ20" s="12">
        <v>68.042209823155744</v>
      </c>
      <c r="CK20" s="12">
        <v>67.160296040589415</v>
      </c>
      <c r="CL20" s="12">
        <v>71.08640983784457</v>
      </c>
      <c r="CM20" s="12">
        <v>72.092844770445609</v>
      </c>
      <c r="CN20" s="12">
        <v>72.751197158277805</v>
      </c>
      <c r="CO20" s="12">
        <v>70.555940562740503</v>
      </c>
      <c r="CP20" s="12">
        <v>65.960712500134562</v>
      </c>
      <c r="CQ20" s="12">
        <v>69.761431987550225</v>
      </c>
      <c r="CR20" s="12">
        <v>68.585565723786459</v>
      </c>
      <c r="CS20" s="12">
        <v>69.762976629555027</v>
      </c>
      <c r="CT20" s="12">
        <v>67.786107172064561</v>
      </c>
      <c r="CU20" s="12">
        <v>68.801741665471013</v>
      </c>
      <c r="CV20" s="33">
        <v>68.409189197122757</v>
      </c>
      <c r="CW20" s="33">
        <v>61.791233922063199</v>
      </c>
    </row>
    <row r="21" spans="1:101" x14ac:dyDescent="0.35">
      <c r="A21" s="2" t="s">
        <v>18</v>
      </c>
      <c r="B21" s="12">
        <v>78.81846245333891</v>
      </c>
      <c r="C21" s="12">
        <v>68.762918818942751</v>
      </c>
      <c r="D21" s="12">
        <v>79.888912731207682</v>
      </c>
      <c r="E21" s="12">
        <v>68.447082096933727</v>
      </c>
      <c r="F21" s="12">
        <v>75.928330036267724</v>
      </c>
      <c r="G21" s="12">
        <v>73.363886883556546</v>
      </c>
      <c r="H21" s="12">
        <v>96.400145042117742</v>
      </c>
      <c r="I21" s="12">
        <v>95.297035406595356</v>
      </c>
      <c r="J21" s="12">
        <v>94.193925771072983</v>
      </c>
      <c r="K21" s="12">
        <v>71.738337358190989</v>
      </c>
      <c r="L21" s="12">
        <v>64.246799568500293</v>
      </c>
      <c r="M21" s="12">
        <v>54.559104033381033</v>
      </c>
      <c r="N21" s="12">
        <v>65.08717604150938</v>
      </c>
      <c r="O21" s="12">
        <v>62.127922307402763</v>
      </c>
      <c r="P21" s="12">
        <v>69.884172789431517</v>
      </c>
      <c r="Q21" s="12">
        <v>65.145916110338973</v>
      </c>
      <c r="R21" s="12">
        <v>68.063672530473355</v>
      </c>
      <c r="S21" s="12">
        <v>70.322162894930671</v>
      </c>
      <c r="T21" s="12">
        <v>61.564718576004616</v>
      </c>
      <c r="U21" s="12">
        <v>66.908427470052445</v>
      </c>
      <c r="V21" s="12">
        <v>70.346118061560787</v>
      </c>
      <c r="W21" s="12">
        <v>67.767979697775587</v>
      </c>
      <c r="X21" s="12">
        <v>72.509618540066597</v>
      </c>
      <c r="Y21" s="12">
        <v>60.24633298409524</v>
      </c>
      <c r="Z21" s="12">
        <v>61.870020418642248</v>
      </c>
      <c r="AA21" s="12">
        <v>58.566091512934214</v>
      </c>
      <c r="AB21" s="12">
        <v>58.578128099539839</v>
      </c>
      <c r="AC21" s="12">
        <v>35.462686923494772</v>
      </c>
      <c r="AD21" s="12">
        <v>58.247498666878457</v>
      </c>
      <c r="AE21" s="12">
        <v>67.790941773501231</v>
      </c>
      <c r="AF21" s="12">
        <v>72.834022945322232</v>
      </c>
      <c r="AG21" s="12">
        <v>69.257799646549003</v>
      </c>
      <c r="AH21" s="12">
        <v>73.42518310933211</v>
      </c>
      <c r="AI21" s="12">
        <v>64.596777601839506</v>
      </c>
      <c r="AJ21" s="12">
        <v>67.298229076706477</v>
      </c>
      <c r="AK21" s="12">
        <v>64.84784299106127</v>
      </c>
      <c r="AL21" s="12">
        <v>50.866615571800843</v>
      </c>
      <c r="AM21" s="12">
        <v>67.121881877451088</v>
      </c>
      <c r="AN21" s="12">
        <v>77.499922288028046</v>
      </c>
      <c r="AO21" s="12">
        <v>69.834917138578277</v>
      </c>
      <c r="AP21" s="12">
        <v>57.855993644730269</v>
      </c>
      <c r="AQ21" s="12">
        <v>64.50760768525808</v>
      </c>
      <c r="AR21" s="12">
        <v>56.692905246220924</v>
      </c>
      <c r="AS21" s="12">
        <v>50.081366977575549</v>
      </c>
      <c r="AT21" s="12">
        <v>63.223606046712533</v>
      </c>
      <c r="AU21" s="12">
        <v>67.045868981122695</v>
      </c>
      <c r="AV21" s="12">
        <v>79.295783498259127</v>
      </c>
      <c r="AW21" s="12">
        <v>73.086997490967136</v>
      </c>
      <c r="AX21" s="12">
        <v>70.624493249882477</v>
      </c>
      <c r="AY21" s="12">
        <v>63.659103477974362</v>
      </c>
      <c r="AZ21" s="12">
        <v>66.468023829620392</v>
      </c>
      <c r="BA21" s="12">
        <v>64.379002984978271</v>
      </c>
      <c r="BB21" s="12">
        <v>62.588110893755122</v>
      </c>
      <c r="BC21" s="12">
        <v>61.72401311642323</v>
      </c>
      <c r="BD21" s="12">
        <v>57.601529978013481</v>
      </c>
      <c r="BE21" s="12">
        <v>54.534945404335978</v>
      </c>
      <c r="BF21" s="12">
        <v>53.678607322542113</v>
      </c>
      <c r="BG21" s="12">
        <v>61.437463904698753</v>
      </c>
      <c r="BH21" s="12">
        <v>69.503428017793055</v>
      </c>
      <c r="BI21" s="12">
        <v>73.623645536663645</v>
      </c>
      <c r="BJ21" s="12">
        <v>74.129585139685133</v>
      </c>
      <c r="BK21" s="12">
        <v>72.317036049518705</v>
      </c>
      <c r="BL21" s="12">
        <v>80.166798229107854</v>
      </c>
      <c r="BM21" s="12">
        <v>76.198115330338624</v>
      </c>
      <c r="BN21" s="12">
        <v>75.249565844487933</v>
      </c>
      <c r="BO21" s="12">
        <v>69.803276085707807</v>
      </c>
      <c r="BP21" s="12">
        <f>'[1]Sum เกษตร'!CM65</f>
        <v>61.027843320661148</v>
      </c>
      <c r="BQ21" s="12">
        <f>'[1]Sum เกษตร'!CN65</f>
        <v>56.714420998189375</v>
      </c>
      <c r="BR21" s="12">
        <f>'[1]Sum เกษตร'!CO65</f>
        <v>62.072944851017489</v>
      </c>
      <c r="BS21" s="12">
        <f>'[1]Sum เกษตร'!CP65</f>
        <v>66.796720726262407</v>
      </c>
      <c r="BT21" s="12">
        <f>'[1]Sum เกษตร'!CQ65</f>
        <v>72.320035104068111</v>
      </c>
      <c r="BU21" s="12">
        <f>'[1]Sum เกษตร'!CR65</f>
        <v>62.770474056369231</v>
      </c>
      <c r="BV21" s="12">
        <f>'[1]Sum เกษตร'!CS65</f>
        <v>64.071297492058662</v>
      </c>
      <c r="BW21" s="12">
        <f>'[1]Sum เกษตร'!CT65</f>
        <v>69.9514336842917</v>
      </c>
      <c r="BX21" s="12">
        <f>'[1]Sum เกษตร'!CU65</f>
        <v>65.796226762273477</v>
      </c>
      <c r="BY21" s="12">
        <f>'[1]Sum เกษตร'!CV65</f>
        <v>69.504718624815453</v>
      </c>
      <c r="BZ21" s="12">
        <f>'[1]Sum เกษตร'!CW65</f>
        <v>73.98762253507077</v>
      </c>
      <c r="CA21" s="12">
        <f>'[1]Sum เกษตร'!CX65</f>
        <v>67.976495261669314</v>
      </c>
      <c r="CB21" s="12">
        <f>'[1]Sum เกษตร'!CY65</f>
        <v>74.769056936210632</v>
      </c>
      <c r="CC21" s="12">
        <f>'[1]Sum เกษตร'!CZ65</f>
        <v>77.592006943265048</v>
      </c>
      <c r="CD21" s="12">
        <v>79.109852002040981</v>
      </c>
      <c r="CE21" s="12">
        <v>73.188033560516118</v>
      </c>
      <c r="CF21" s="12">
        <v>76.158710236238832</v>
      </c>
      <c r="CG21" s="12">
        <v>74.434514658725973</v>
      </c>
      <c r="CH21" s="12">
        <v>74.042951529209461</v>
      </c>
      <c r="CI21" s="12">
        <v>78.880539910970796</v>
      </c>
      <c r="CJ21" s="12">
        <v>76.506408205540239</v>
      </c>
      <c r="CK21" s="12">
        <v>64.33781061211765</v>
      </c>
      <c r="CL21" s="12">
        <v>67.947461060376114</v>
      </c>
      <c r="CM21" s="12">
        <v>73.137974185769721</v>
      </c>
      <c r="CN21" s="12">
        <v>63.046047118418144</v>
      </c>
      <c r="CO21" s="12">
        <v>66.625293585052859</v>
      </c>
      <c r="CP21" s="12">
        <v>72.41764313004316</v>
      </c>
      <c r="CQ21" s="12">
        <v>75.978535651024856</v>
      </c>
      <c r="CR21" s="12">
        <v>75.500643524593315</v>
      </c>
      <c r="CS21" s="12">
        <v>71.382244770741764</v>
      </c>
      <c r="CT21" s="12">
        <v>74.913481496250839</v>
      </c>
      <c r="CU21" s="12">
        <v>64.275318786756046</v>
      </c>
      <c r="CV21" s="33">
        <v>62.123821519314475</v>
      </c>
      <c r="CW21" s="33">
        <v>47.148929238337672</v>
      </c>
    </row>
    <row r="22" spans="1:101" x14ac:dyDescent="0.35">
      <c r="A22" s="3" t="s">
        <v>20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2">
        <v>83.7</v>
      </c>
      <c r="BM22" s="12">
        <v>74.5</v>
      </c>
      <c r="BN22" s="12">
        <v>86.541561937672114</v>
      </c>
      <c r="BO22" s="12">
        <v>86.939866939439341</v>
      </c>
      <c r="BP22" s="12">
        <f>'[1]Sum เกษตร'!CM79</f>
        <v>79.023438891134063</v>
      </c>
      <c r="BQ22" s="12">
        <f>'[1]Sum เกษตร'!CN79</f>
        <v>87.18518276558963</v>
      </c>
      <c r="BR22" s="12">
        <f>'[1]Sum เกษตร'!CO79</f>
        <v>72.200461101190015</v>
      </c>
      <c r="BS22" s="12">
        <f>'[1]Sum เกษตร'!CP79</f>
        <v>76.071291987893744</v>
      </c>
      <c r="BT22" s="12">
        <f>'[1]Sum เกษตร'!CQ79</f>
        <v>79.465412839204845</v>
      </c>
      <c r="BU22" s="12">
        <f>'[1]Sum เกษตร'!CR79</f>
        <v>78.54917593308835</v>
      </c>
      <c r="BV22" s="12">
        <f>'[1]Sum เกษตร'!CS79</f>
        <v>80.110271783914598</v>
      </c>
      <c r="BW22" s="12">
        <f>'[1]Sum เกษตร'!CT79</f>
        <v>79.691192695426579</v>
      </c>
      <c r="BX22" s="12">
        <f>'[1]Sum เกษตร'!CU79</f>
        <v>82.614025200601034</v>
      </c>
      <c r="BY22" s="12">
        <f>'[1]Sum เกษตร'!CV79</f>
        <v>82.945601542749642</v>
      </c>
      <c r="BZ22" s="12">
        <f>'[1]Sum เกษตร'!CW79</f>
        <v>82.061419894344326</v>
      </c>
      <c r="CA22" s="12">
        <f>'[1]Sum เกษตร'!CX79</f>
        <v>76.779021274459183</v>
      </c>
      <c r="CB22" s="12">
        <f>'[1]Sum เกษตร'!CY79</f>
        <v>79.566799614924506</v>
      </c>
      <c r="CC22" s="12">
        <f>'[1]Sum เกษตร'!CZ79</f>
        <v>79.369864046296129</v>
      </c>
      <c r="CD22" s="12">
        <v>76.315358835387329</v>
      </c>
      <c r="CE22" s="12">
        <v>75.847713778120863</v>
      </c>
      <c r="CF22" s="12">
        <v>75.986461202668167</v>
      </c>
      <c r="CG22" s="12">
        <v>79.793750950373877</v>
      </c>
      <c r="CH22" s="12">
        <v>78.583834253381852</v>
      </c>
      <c r="CI22" s="12">
        <v>80.363769396922748</v>
      </c>
      <c r="CJ22" s="12">
        <v>76.110189121152573</v>
      </c>
      <c r="CK22" s="12">
        <v>68.788360839720966</v>
      </c>
      <c r="CL22" s="12">
        <v>72.590725895705063</v>
      </c>
      <c r="CM22" s="12">
        <v>61.394912102935606</v>
      </c>
      <c r="CN22" s="12">
        <v>65.350591963037388</v>
      </c>
      <c r="CO22" s="12">
        <v>66.283484125599756</v>
      </c>
      <c r="CP22" s="12">
        <v>80.284109108116752</v>
      </c>
      <c r="CQ22" s="12">
        <v>72.577012355181779</v>
      </c>
      <c r="CR22" s="12">
        <v>78.373038274477921</v>
      </c>
      <c r="CS22" s="12">
        <v>84.552277684388386</v>
      </c>
      <c r="CT22" s="12">
        <v>83.902356250894044</v>
      </c>
      <c r="CU22" s="12">
        <v>83.788067431222501</v>
      </c>
      <c r="CV22" s="33">
        <v>67.426899779498683</v>
      </c>
      <c r="CW22" s="33">
        <v>68.823222009659361</v>
      </c>
    </row>
    <row r="24" spans="1:101" x14ac:dyDescent="0.35">
      <c r="A24" s="7"/>
      <c r="B24" s="8">
        <v>2561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10"/>
      <c r="N24" s="8">
        <v>2562</v>
      </c>
      <c r="O24" s="9"/>
      <c r="P24" s="9"/>
      <c r="Q24" s="9"/>
      <c r="R24" s="9"/>
      <c r="S24" s="9"/>
      <c r="T24" s="9"/>
      <c r="U24" s="9"/>
      <c r="V24" s="9"/>
      <c r="W24" s="9"/>
      <c r="X24" s="9"/>
      <c r="Y24" s="10"/>
      <c r="Z24" s="8">
        <v>2563</v>
      </c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10"/>
      <c r="AL24" s="8">
        <v>2564</v>
      </c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10"/>
      <c r="AX24" s="8">
        <v>2565</v>
      </c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10"/>
      <c r="BJ24" s="8">
        <v>2566</v>
      </c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10"/>
      <c r="BV24" s="8">
        <v>2567</v>
      </c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10"/>
      <c r="CH24" s="9">
        <v>2568</v>
      </c>
      <c r="CI24" s="9"/>
      <c r="CJ24" s="9"/>
      <c r="CK24" s="9"/>
      <c r="CL24" s="27"/>
      <c r="CM24" s="27"/>
      <c r="CN24" s="27"/>
      <c r="CO24" s="27"/>
      <c r="CP24" s="27"/>
      <c r="CQ24" s="27"/>
      <c r="CR24" s="27"/>
      <c r="CS24" s="27"/>
      <c r="CT24" s="27">
        <v>2569</v>
      </c>
      <c r="CU24" s="27"/>
      <c r="CV24" s="34">
        <v>2570</v>
      </c>
      <c r="CW24" s="31"/>
    </row>
    <row r="25" spans="1:101" x14ac:dyDescent="0.35">
      <c r="A25" s="16" t="s">
        <v>23</v>
      </c>
      <c r="B25" s="11" t="s">
        <v>0</v>
      </c>
      <c r="C25" s="11" t="s">
        <v>1</v>
      </c>
      <c r="D25" s="11" t="s">
        <v>2</v>
      </c>
      <c r="E25" s="11" t="s">
        <v>3</v>
      </c>
      <c r="F25" s="11" t="s">
        <v>4</v>
      </c>
      <c r="G25" s="11" t="s">
        <v>5</v>
      </c>
      <c r="H25" s="11" t="s">
        <v>6</v>
      </c>
      <c r="I25" s="11" t="s">
        <v>7</v>
      </c>
      <c r="J25" s="11" t="s">
        <v>8</v>
      </c>
      <c r="K25" s="11" t="s">
        <v>9</v>
      </c>
      <c r="L25" s="11" t="s">
        <v>10</v>
      </c>
      <c r="M25" s="11" t="s">
        <v>11</v>
      </c>
      <c r="N25" s="11" t="s">
        <v>0</v>
      </c>
      <c r="O25" s="11" t="s">
        <v>1</v>
      </c>
      <c r="P25" s="11" t="s">
        <v>2</v>
      </c>
      <c r="Q25" s="11" t="s">
        <v>3</v>
      </c>
      <c r="R25" s="11" t="s">
        <v>4</v>
      </c>
      <c r="S25" s="11" t="s">
        <v>5</v>
      </c>
      <c r="T25" s="11" t="s">
        <v>6</v>
      </c>
      <c r="U25" s="11" t="s">
        <v>7</v>
      </c>
      <c r="V25" s="11" t="s">
        <v>8</v>
      </c>
      <c r="W25" s="11" t="s">
        <v>9</v>
      </c>
      <c r="X25" s="11" t="s">
        <v>10</v>
      </c>
      <c r="Y25" s="11" t="s">
        <v>11</v>
      </c>
      <c r="Z25" s="11" t="s">
        <v>0</v>
      </c>
      <c r="AA25" s="11" t="s">
        <v>1</v>
      </c>
      <c r="AB25" s="11" t="s">
        <v>2</v>
      </c>
      <c r="AC25" s="11" t="s">
        <v>3</v>
      </c>
      <c r="AD25" s="11" t="s">
        <v>4</v>
      </c>
      <c r="AE25" s="11" t="s">
        <v>5</v>
      </c>
      <c r="AF25" s="11" t="s">
        <v>6</v>
      </c>
      <c r="AG25" s="11" t="s">
        <v>7</v>
      </c>
      <c r="AH25" s="11" t="s">
        <v>8</v>
      </c>
      <c r="AI25" s="11" t="s">
        <v>9</v>
      </c>
      <c r="AJ25" s="11" t="s">
        <v>10</v>
      </c>
      <c r="AK25" s="11" t="s">
        <v>11</v>
      </c>
      <c r="AL25" s="11" t="s">
        <v>0</v>
      </c>
      <c r="AM25" s="11" t="s">
        <v>1</v>
      </c>
      <c r="AN25" s="11" t="s">
        <v>2</v>
      </c>
      <c r="AO25" s="11" t="s">
        <v>3</v>
      </c>
      <c r="AP25" s="11" t="s">
        <v>4</v>
      </c>
      <c r="AQ25" s="11" t="s">
        <v>5</v>
      </c>
      <c r="AR25" s="11" t="s">
        <v>6</v>
      </c>
      <c r="AS25" s="11" t="s">
        <v>7</v>
      </c>
      <c r="AT25" s="11" t="s">
        <v>8</v>
      </c>
      <c r="AU25" s="11" t="s">
        <v>9</v>
      </c>
      <c r="AV25" s="11" t="s">
        <v>10</v>
      </c>
      <c r="AW25" s="11" t="s">
        <v>11</v>
      </c>
      <c r="AX25" s="11" t="s">
        <v>0</v>
      </c>
      <c r="AY25" s="11" t="s">
        <v>1</v>
      </c>
      <c r="AZ25" s="11" t="s">
        <v>2</v>
      </c>
      <c r="BA25" s="11" t="s">
        <v>3</v>
      </c>
      <c r="BB25" s="11" t="s">
        <v>4</v>
      </c>
      <c r="BC25" s="11" t="s">
        <v>5</v>
      </c>
      <c r="BD25" s="11" t="s">
        <v>6</v>
      </c>
      <c r="BE25" s="11" t="s">
        <v>7</v>
      </c>
      <c r="BF25" s="11" t="s">
        <v>8</v>
      </c>
      <c r="BG25" s="11" t="s">
        <v>9</v>
      </c>
      <c r="BH25" s="11" t="s">
        <v>10</v>
      </c>
      <c r="BI25" s="11" t="s">
        <v>11</v>
      </c>
      <c r="BJ25" s="11" t="s">
        <v>0</v>
      </c>
      <c r="BK25" s="11" t="s">
        <v>1</v>
      </c>
      <c r="BL25" s="11" t="s">
        <v>2</v>
      </c>
      <c r="BM25" s="11" t="s">
        <v>3</v>
      </c>
      <c r="BN25" s="11" t="s">
        <v>4</v>
      </c>
      <c r="BO25" s="11" t="s">
        <v>5</v>
      </c>
      <c r="BP25" s="11" t="str">
        <f t="shared" ref="BP25:CC25" si="1">BP3</f>
        <v>ก.ค.</v>
      </c>
      <c r="BQ25" s="11" t="str">
        <f t="shared" si="1"/>
        <v>ส.ค.</v>
      </c>
      <c r="BR25" s="11" t="str">
        <f t="shared" si="1"/>
        <v>ก.ย.</v>
      </c>
      <c r="BS25" s="11" t="str">
        <f t="shared" si="1"/>
        <v>ต.ค.</v>
      </c>
      <c r="BT25" s="11" t="str">
        <f t="shared" si="1"/>
        <v>พ.ย.</v>
      </c>
      <c r="BU25" s="11" t="str">
        <f t="shared" si="1"/>
        <v>ธ.ค.</v>
      </c>
      <c r="BV25" s="11" t="str">
        <f t="shared" si="1"/>
        <v>ม.ค.</v>
      </c>
      <c r="BW25" s="11" t="str">
        <f t="shared" si="1"/>
        <v>ก.พ.</v>
      </c>
      <c r="BX25" s="11" t="str">
        <f t="shared" si="1"/>
        <v>มี.ค.</v>
      </c>
      <c r="BY25" s="11" t="str">
        <f t="shared" si="1"/>
        <v>เม.ย.</v>
      </c>
      <c r="BZ25" s="11" t="str">
        <f t="shared" si="1"/>
        <v>พ.ค.</v>
      </c>
      <c r="CA25" s="11" t="str">
        <f t="shared" si="1"/>
        <v>มิ.ย.</v>
      </c>
      <c r="CB25" s="11" t="str">
        <f t="shared" si="1"/>
        <v>ก.ค.</v>
      </c>
      <c r="CC25" s="11" t="str">
        <f t="shared" si="1"/>
        <v>ส.ค.</v>
      </c>
      <c r="CD25" s="11" t="s">
        <v>8</v>
      </c>
      <c r="CE25" s="11" t="s">
        <v>9</v>
      </c>
      <c r="CF25" s="11" t="s">
        <v>10</v>
      </c>
      <c r="CG25" s="11" t="s">
        <v>11</v>
      </c>
      <c r="CH25" s="11" t="s">
        <v>0</v>
      </c>
      <c r="CI25" s="11" t="s">
        <v>1</v>
      </c>
      <c r="CJ25" s="11" t="s">
        <v>2</v>
      </c>
      <c r="CK25" s="11" t="s">
        <v>3</v>
      </c>
      <c r="CL25" s="11" t="s">
        <v>4</v>
      </c>
      <c r="CM25" s="11" t="s">
        <v>5</v>
      </c>
      <c r="CN25" s="11" t="s">
        <v>6</v>
      </c>
      <c r="CO25" s="11" t="s">
        <v>7</v>
      </c>
      <c r="CP25" s="11" t="s">
        <v>8</v>
      </c>
      <c r="CQ25" s="11" t="s">
        <v>9</v>
      </c>
      <c r="CR25" s="11" t="s">
        <v>10</v>
      </c>
      <c r="CS25" s="11" t="s">
        <v>11</v>
      </c>
      <c r="CT25" s="11" t="s">
        <v>27</v>
      </c>
      <c r="CU25" s="11" t="s">
        <v>1</v>
      </c>
      <c r="CV25" s="32" t="s">
        <v>2</v>
      </c>
      <c r="CW25" s="32" t="s">
        <v>3</v>
      </c>
    </row>
    <row r="26" spans="1:101" x14ac:dyDescent="0.35">
      <c r="A26" s="2" t="s">
        <v>12</v>
      </c>
      <c r="B26" s="12">
        <v>83.964496628229057</v>
      </c>
      <c r="C26" s="12">
        <v>81.717572824127672</v>
      </c>
      <c r="D26" s="12">
        <v>82.461997548246103</v>
      </c>
      <c r="E26" s="12">
        <v>72.919169996217505</v>
      </c>
      <c r="F26" s="12">
        <v>73.014035238782029</v>
      </c>
      <c r="G26" s="12">
        <v>72.015619493398063</v>
      </c>
      <c r="H26" s="12">
        <v>68.461558963518684</v>
      </c>
      <c r="I26" s="12">
        <v>75.745050410735999</v>
      </c>
      <c r="J26" s="12">
        <v>84.922160210226451</v>
      </c>
      <c r="K26" s="12">
        <v>57.074132304383724</v>
      </c>
      <c r="L26" s="12">
        <v>69.953058255363558</v>
      </c>
      <c r="M26" s="12">
        <v>67.706742508850525</v>
      </c>
      <c r="N26" s="12">
        <v>58.729037001235319</v>
      </c>
      <c r="O26" s="12">
        <v>69.800381167178614</v>
      </c>
      <c r="P26" s="12">
        <v>76.289351848666556</v>
      </c>
      <c r="Q26" s="12">
        <v>66.412082192377838</v>
      </c>
      <c r="R26" s="12">
        <v>70.11993201240297</v>
      </c>
      <c r="S26" s="12">
        <v>63.792336526727674</v>
      </c>
      <c r="T26" s="12">
        <v>62.901692871724151</v>
      </c>
      <c r="U26" s="12">
        <v>68.386946591406016</v>
      </c>
      <c r="V26" s="12">
        <v>69.443508471873145</v>
      </c>
      <c r="W26" s="12">
        <v>63.053638019593564</v>
      </c>
      <c r="X26" s="12">
        <v>53.382088531203493</v>
      </c>
      <c r="Y26" s="12">
        <v>59.831902619513407</v>
      </c>
      <c r="Z26" s="12">
        <v>52.305489205353652</v>
      </c>
      <c r="AA26" s="12">
        <v>56.871245645335271</v>
      </c>
      <c r="AB26" s="12">
        <v>37.183738863155632</v>
      </c>
      <c r="AC26" s="12">
        <v>38.842888834995961</v>
      </c>
      <c r="AD26" s="12">
        <v>38.543758561581164</v>
      </c>
      <c r="AE26" s="12">
        <v>50.537247834892327</v>
      </c>
      <c r="AF26" s="12">
        <v>48.759571130444527</v>
      </c>
      <c r="AG26" s="12">
        <v>45.9529823954473</v>
      </c>
      <c r="AH26" s="12">
        <v>53.070209425090077</v>
      </c>
      <c r="AI26" s="12">
        <v>57.354603783466445</v>
      </c>
      <c r="AJ26" s="12">
        <v>54.073165616372862</v>
      </c>
      <c r="AK26" s="12">
        <v>56.545735446420856</v>
      </c>
      <c r="AL26" s="12">
        <v>37.228937485935084</v>
      </c>
      <c r="AM26" s="12">
        <v>48.586781324413074</v>
      </c>
      <c r="AN26" s="12">
        <v>55.97085260375875</v>
      </c>
      <c r="AO26" s="12">
        <v>44.140613089118979</v>
      </c>
      <c r="AP26" s="12">
        <v>52.00259443302928</v>
      </c>
      <c r="AQ26" s="12">
        <v>52.557479102726518</v>
      </c>
      <c r="AR26" s="12">
        <v>42.114791426563656</v>
      </c>
      <c r="AS26" s="12">
        <v>48.036576046866948</v>
      </c>
      <c r="AT26" s="12">
        <v>53.692053272873608</v>
      </c>
      <c r="AU26" s="12">
        <v>60.507709770352385</v>
      </c>
      <c r="AV26" s="12">
        <v>62.60373909774637</v>
      </c>
      <c r="AW26" s="12">
        <v>62.98765467701341</v>
      </c>
      <c r="AX26" s="12">
        <v>63.315539803832571</v>
      </c>
      <c r="AY26" s="12">
        <v>63.947893309456731</v>
      </c>
      <c r="AZ26" s="12">
        <v>64.224218020388946</v>
      </c>
      <c r="BA26" s="12">
        <v>67.627667853850483</v>
      </c>
      <c r="BB26" s="12">
        <v>62.801977335675211</v>
      </c>
      <c r="BC26" s="12">
        <v>62.709019930905832</v>
      </c>
      <c r="BD26" s="12">
        <v>62.072672742955795</v>
      </c>
      <c r="BE26" s="12">
        <v>63.167743150713733</v>
      </c>
      <c r="BF26" s="12">
        <v>59.883436383496878</v>
      </c>
      <c r="BG26" s="12">
        <v>61.543076307335291</v>
      </c>
      <c r="BH26" s="12">
        <v>66.391401976811494</v>
      </c>
      <c r="BI26" s="12">
        <v>68.433777405014496</v>
      </c>
      <c r="BJ26" s="12">
        <v>71.982392624985735</v>
      </c>
      <c r="BK26" s="12">
        <v>69.67879553001238</v>
      </c>
      <c r="BL26" s="12">
        <v>69.22302922469045</v>
      </c>
      <c r="BM26" s="12">
        <v>64.49874981226813</v>
      </c>
      <c r="BN26" s="12">
        <v>72.39072818675244</v>
      </c>
      <c r="BO26" s="12">
        <v>69.868517692634711</v>
      </c>
      <c r="BP26" s="12">
        <f>'[1]Sum อุต'!CM59</f>
        <v>76.11086245011829</v>
      </c>
      <c r="BQ26" s="12">
        <f>'[1]Sum อุต'!CN59</f>
        <v>73.284563531618787</v>
      </c>
      <c r="BR26" s="12">
        <f>'[1]Sum อุต'!CO59</f>
        <v>73.970420239126327</v>
      </c>
      <c r="BS26" s="12">
        <f>'[1]Sum อุต'!CP59</f>
        <v>68.283043870756273</v>
      </c>
      <c r="BT26" s="12">
        <f>'[1]Sum อุต'!CQ59</f>
        <v>71.168230459858094</v>
      </c>
      <c r="BU26" s="12">
        <f>'[1]Sum อุต'!CR59</f>
        <v>60.304167526245401</v>
      </c>
      <c r="BV26" s="12">
        <f>'[1]Sum อุต'!CS59</f>
        <v>70.271845276266561</v>
      </c>
      <c r="BW26" s="12">
        <f>'[1]Sum อุต'!CT59</f>
        <v>66.054135078029432</v>
      </c>
      <c r="BX26" s="12">
        <f>'[1]Sum อุต'!CU59</f>
        <v>72.317978210485805</v>
      </c>
      <c r="BY26" s="12">
        <f>'[1]Sum อุต'!CV59</f>
        <v>69.161144530841085</v>
      </c>
      <c r="BZ26" s="12">
        <f>'[1]Sum อุต'!CW59</f>
        <v>62.332711059349954</v>
      </c>
      <c r="CA26" s="12">
        <f>'[1]Sum อุต'!CX59</f>
        <v>66.266921730825317</v>
      </c>
      <c r="CB26" s="12">
        <f>'[1]Sum อุต'!CY59</f>
        <v>65.509171606429078</v>
      </c>
      <c r="CC26" s="12">
        <f>'[1]Sum อุต'!CZ59</f>
        <v>63.262665613511793</v>
      </c>
      <c r="CD26" s="12">
        <v>58.831248737942602</v>
      </c>
      <c r="CE26" s="12">
        <v>73.452000994443935</v>
      </c>
      <c r="CF26" s="12">
        <v>68.199270544476335</v>
      </c>
      <c r="CG26" s="12">
        <v>64.503347007602002</v>
      </c>
      <c r="CH26" s="12">
        <v>67.817905057258258</v>
      </c>
      <c r="CI26" s="12">
        <v>69.15614096355155</v>
      </c>
      <c r="CJ26" s="12">
        <v>71.554203689414365</v>
      </c>
      <c r="CK26" s="12">
        <v>67.537835852548454</v>
      </c>
      <c r="CL26" s="12">
        <v>57.86024723135408</v>
      </c>
      <c r="CM26" s="12">
        <v>55.206207245975776</v>
      </c>
      <c r="CN26" s="12">
        <v>56.584887191420833</v>
      </c>
      <c r="CO26" s="12">
        <v>63.303928623741605</v>
      </c>
      <c r="CP26" s="12">
        <v>61.597449728834889</v>
      </c>
      <c r="CQ26" s="12">
        <v>66.492365429943746</v>
      </c>
      <c r="CR26" s="12">
        <v>63.882208390065401</v>
      </c>
      <c r="CS26" s="12">
        <v>72.93664307148579</v>
      </c>
      <c r="CT26" s="12">
        <v>57.58174905662311</v>
      </c>
      <c r="CU26" s="12">
        <v>64.534698602771229</v>
      </c>
      <c r="CV26" s="33">
        <v>54.118204575789157</v>
      </c>
      <c r="CW26" s="33">
        <v>54.56366866917709</v>
      </c>
    </row>
    <row r="27" spans="1:101" x14ac:dyDescent="0.35">
      <c r="A27" s="2" t="s">
        <v>13</v>
      </c>
      <c r="B27" s="12">
        <v>99.829214833909887</v>
      </c>
      <c r="C27" s="12">
        <v>99.39491157484197</v>
      </c>
      <c r="D27" s="12">
        <v>99.658429667819803</v>
      </c>
      <c r="E27" s="12">
        <v>99.648933088732264</v>
      </c>
      <c r="F27" s="12">
        <v>99.648933088732264</v>
      </c>
      <c r="G27" s="12">
        <v>99.658429667819803</v>
      </c>
      <c r="H27" s="12">
        <v>99.658429667819803</v>
      </c>
      <c r="I27" s="12">
        <v>99.617053047863791</v>
      </c>
      <c r="J27" s="12">
        <v>99.658429667819803</v>
      </c>
      <c r="K27" s="12">
        <v>86.145342696755534</v>
      </c>
      <c r="L27" s="12">
        <v>86.609698565276574</v>
      </c>
      <c r="M27" s="12">
        <v>71.575354868593323</v>
      </c>
      <c r="N27" s="12">
        <v>79.352090879512289</v>
      </c>
      <c r="O27" s="12">
        <v>72.408908096949261</v>
      </c>
      <c r="P27" s="12">
        <v>69.094167685913007</v>
      </c>
      <c r="Q27" s="12">
        <v>77.990992207659218</v>
      </c>
      <c r="R27" s="12">
        <v>72.874774183639076</v>
      </c>
      <c r="S27" s="12">
        <v>71.647878798733373</v>
      </c>
      <c r="T27" s="12">
        <v>84.096668821091669</v>
      </c>
      <c r="U27" s="12">
        <v>66.403744839063137</v>
      </c>
      <c r="V27" s="12">
        <v>61.94867280917682</v>
      </c>
      <c r="W27" s="12">
        <v>67.114436642705826</v>
      </c>
      <c r="X27" s="12">
        <v>56.542542095787347</v>
      </c>
      <c r="Y27" s="12">
        <v>71.405607472270574</v>
      </c>
      <c r="Z27" s="12">
        <v>57.194404876882288</v>
      </c>
      <c r="AA27" s="12">
        <v>58.191536395524352</v>
      </c>
      <c r="AB27" s="12">
        <v>52.779808497171317</v>
      </c>
      <c r="AC27" s="12">
        <v>50.476714542123375</v>
      </c>
      <c r="AD27" s="12">
        <v>50.156327648596758</v>
      </c>
      <c r="AE27" s="12">
        <v>54.020364624928568</v>
      </c>
      <c r="AF27" s="12">
        <v>56.786558570408431</v>
      </c>
      <c r="AG27" s="12">
        <v>61.888254105240698</v>
      </c>
      <c r="AH27" s="12">
        <v>62.887679219781766</v>
      </c>
      <c r="AI27" s="12">
        <v>63.721008818060007</v>
      </c>
      <c r="AJ27" s="12">
        <v>64.34313653839564</v>
      </c>
      <c r="AK27" s="12">
        <v>66.617990852990957</v>
      </c>
      <c r="AL27" s="12">
        <v>55.137651093171201</v>
      </c>
      <c r="AM27" s="12">
        <v>65.025657172945074</v>
      </c>
      <c r="AN27" s="12">
        <v>66.2031496513588</v>
      </c>
      <c r="AO27" s="12">
        <v>59.272136360163216</v>
      </c>
      <c r="AP27" s="12">
        <v>57.129006961179485</v>
      </c>
      <c r="AQ27" s="12">
        <v>62.258079682346207</v>
      </c>
      <c r="AR27" s="12">
        <v>64.586607651377392</v>
      </c>
      <c r="AS27" s="12">
        <v>53.862455875108814</v>
      </c>
      <c r="AT27" s="12">
        <v>62.539084390556262</v>
      </c>
      <c r="AU27" s="12">
        <v>69.34615742815717</v>
      </c>
      <c r="AV27" s="12">
        <v>74.691339130291382</v>
      </c>
      <c r="AW27" s="12">
        <v>79.909681321452382</v>
      </c>
      <c r="AX27" s="12">
        <v>74.673745363081864</v>
      </c>
      <c r="AY27" s="12">
        <v>72.376295959339132</v>
      </c>
      <c r="AZ27" s="12">
        <v>67.828455502053259</v>
      </c>
      <c r="BA27" s="12">
        <v>75.140768973998291</v>
      </c>
      <c r="BB27" s="12">
        <v>76.742370747509582</v>
      </c>
      <c r="BC27" s="12">
        <v>76.711365616815414</v>
      </c>
      <c r="BD27" s="12">
        <v>77.200459851090116</v>
      </c>
      <c r="BE27" s="12">
        <v>77.979278800684014</v>
      </c>
      <c r="BF27" s="12">
        <v>80.847336516639515</v>
      </c>
      <c r="BG27" s="12">
        <v>75.333917803744512</v>
      </c>
      <c r="BH27" s="12">
        <v>82.742185989516415</v>
      </c>
      <c r="BI27" s="12">
        <v>83.381218223553404</v>
      </c>
      <c r="BJ27" s="12">
        <v>85.03187687751047</v>
      </c>
      <c r="BK27" s="12">
        <v>83.74804421880178</v>
      </c>
      <c r="BL27" s="12">
        <v>84.771133978165835</v>
      </c>
      <c r="BM27" s="12">
        <v>87.451550151584584</v>
      </c>
      <c r="BN27" s="12">
        <v>85.13720720255202</v>
      </c>
      <c r="BO27" s="12">
        <v>83.451491655536486</v>
      </c>
      <c r="BP27" s="12">
        <f>'[1]Sum อุต'!CM60</f>
        <v>82.028307263963555</v>
      </c>
      <c r="BQ27" s="12">
        <f>'[1]Sum อุต'!CN60</f>
        <v>77.432739004549717</v>
      </c>
      <c r="BR27" s="12">
        <f>'[1]Sum อุต'!CO60</f>
        <v>77.21385664362208</v>
      </c>
      <c r="BS27" s="12">
        <f>'[1]Sum อุต'!CP60</f>
        <v>78.674723978299127</v>
      </c>
      <c r="BT27" s="12">
        <f>'[1]Sum อุต'!CQ60</f>
        <v>79.771753032681758</v>
      </c>
      <c r="BU27" s="12">
        <f>'[1]Sum อุต'!CR60</f>
        <v>85.598592324386033</v>
      </c>
      <c r="BV27" s="12">
        <f>'[1]Sum อุต'!CS60</f>
        <v>79.777572104361695</v>
      </c>
      <c r="BW27" s="12">
        <f>'[1]Sum อุต'!CT60</f>
        <v>80.262687693876558</v>
      </c>
      <c r="BX27" s="12">
        <f>'[1]Sum อุต'!CU60</f>
        <v>83.649962420589674</v>
      </c>
      <c r="BY27" s="12">
        <f>'[1]Sum อุต'!CV60</f>
        <v>83.29782008045477</v>
      </c>
      <c r="BZ27" s="12">
        <f>'[1]Sum อุต'!CW60</f>
        <v>83.528352847310231</v>
      </c>
      <c r="CA27" s="12">
        <f>'[1]Sum อุต'!CX60</f>
        <v>80.135696882898515</v>
      </c>
      <c r="CB27" s="12">
        <f>'[1]Sum อุต'!CY60</f>
        <v>74.144167592546552</v>
      </c>
      <c r="CC27" s="12">
        <f>'[1]Sum อุต'!CZ60</f>
        <v>73.225168636060104</v>
      </c>
      <c r="CD27" s="12">
        <v>71.345725388003032</v>
      </c>
      <c r="CE27" s="12">
        <v>69.949009951848396</v>
      </c>
      <c r="CF27" s="12">
        <v>72.471279194749457</v>
      </c>
      <c r="CG27" s="12">
        <v>73.32206275312879</v>
      </c>
      <c r="CH27" s="12">
        <v>71.281511819397835</v>
      </c>
      <c r="CI27" s="12">
        <v>68.402251222063498</v>
      </c>
      <c r="CJ27" s="12">
        <v>63.527314998895008</v>
      </c>
      <c r="CK27" s="12">
        <v>58.756658588923713</v>
      </c>
      <c r="CL27" s="12">
        <v>59.462938967506894</v>
      </c>
      <c r="CM27" s="12">
        <v>65.324543218159164</v>
      </c>
      <c r="CN27" s="12">
        <v>61.223202113362689</v>
      </c>
      <c r="CO27" s="12">
        <v>56.618157196031554</v>
      </c>
      <c r="CP27" s="12">
        <v>67.357963518937424</v>
      </c>
      <c r="CQ27" s="12">
        <v>67.760385228487678</v>
      </c>
      <c r="CR27" s="12">
        <v>70.854021490648904</v>
      </c>
      <c r="CS27" s="12">
        <v>77.342674336628264</v>
      </c>
      <c r="CT27" s="12">
        <v>75.510538715219056</v>
      </c>
      <c r="CU27" s="12">
        <v>76.174538401621305</v>
      </c>
      <c r="CV27" s="33">
        <v>64.226177442875979</v>
      </c>
      <c r="CW27" s="33">
        <v>57.26854202580428</v>
      </c>
    </row>
    <row r="28" spans="1:101" x14ac:dyDescent="0.35">
      <c r="A28" s="2" t="s">
        <v>19</v>
      </c>
      <c r="B28" s="12">
        <v>91.423390742778622</v>
      </c>
      <c r="C28" s="12">
        <v>77.547480962818497</v>
      </c>
      <c r="D28" s="12">
        <v>91.435675995074462</v>
      </c>
      <c r="E28" s="12">
        <v>96.286614068451598</v>
      </c>
      <c r="F28" s="12">
        <v>95.268655640631849</v>
      </c>
      <c r="G28" s="12">
        <v>92.611003666582846</v>
      </c>
      <c r="H28" s="12">
        <v>92.898319507220606</v>
      </c>
      <c r="I28" s="12">
        <v>92.003581111673796</v>
      </c>
      <c r="J28" s="12">
        <v>93.717308439767862</v>
      </c>
      <c r="K28" s="12">
        <v>75.261962986651483</v>
      </c>
      <c r="L28" s="12">
        <v>78.514778789179445</v>
      </c>
      <c r="M28" s="12">
        <v>71.764191634603179</v>
      </c>
      <c r="N28" s="12">
        <v>73.262649199923374</v>
      </c>
      <c r="O28" s="12">
        <v>74.759223232011351</v>
      </c>
      <c r="P28" s="12">
        <v>74.30776053693549</v>
      </c>
      <c r="Q28" s="12">
        <v>73.454696605940043</v>
      </c>
      <c r="R28" s="12">
        <v>71.001441042842401</v>
      </c>
      <c r="S28" s="12">
        <v>66.679535572751405</v>
      </c>
      <c r="T28" s="12">
        <v>77.10147566176623</v>
      </c>
      <c r="U28" s="12">
        <v>69.14597641306348</v>
      </c>
      <c r="V28" s="12">
        <v>73.855669260054668</v>
      </c>
      <c r="W28" s="12">
        <v>70.415506690178319</v>
      </c>
      <c r="X28" s="12">
        <v>63.270416411360472</v>
      </c>
      <c r="Y28" s="12">
        <v>66.362270849335147</v>
      </c>
      <c r="Z28" s="12">
        <v>59.470682270280044</v>
      </c>
      <c r="AA28" s="12">
        <v>54.768126915807784</v>
      </c>
      <c r="AB28" s="12">
        <v>29.559775622378897</v>
      </c>
      <c r="AC28" s="12">
        <v>28.952905888273651</v>
      </c>
      <c r="AD28" s="12">
        <v>43.455199564761344</v>
      </c>
      <c r="AE28" s="12">
        <v>49.424377215044515</v>
      </c>
      <c r="AF28" s="12">
        <v>50.489830341721145</v>
      </c>
      <c r="AG28" s="12">
        <v>50.687066117119848</v>
      </c>
      <c r="AH28" s="12">
        <v>45.54444108407133</v>
      </c>
      <c r="AI28" s="12">
        <v>63.406993454605711</v>
      </c>
      <c r="AJ28" s="12">
        <v>67.135027480952672</v>
      </c>
      <c r="AK28" s="12">
        <v>60.486238216141651</v>
      </c>
      <c r="AL28" s="12">
        <v>53.654980763435972</v>
      </c>
      <c r="AM28" s="12">
        <v>60.25254548064634</v>
      </c>
      <c r="AN28" s="12">
        <v>63.796972829763959</v>
      </c>
      <c r="AO28" s="12">
        <v>46.434259304954516</v>
      </c>
      <c r="AP28" s="12">
        <v>48.230372554552204</v>
      </c>
      <c r="AQ28" s="12">
        <v>56.942845610616331</v>
      </c>
      <c r="AR28" s="12">
        <v>58.68849954429119</v>
      </c>
      <c r="AS28" s="12">
        <v>45.497586248250364</v>
      </c>
      <c r="AT28" s="12">
        <v>52.804991069242362</v>
      </c>
      <c r="AU28" s="12">
        <v>67.027213566219913</v>
      </c>
      <c r="AV28" s="12">
        <v>70.713430554442965</v>
      </c>
      <c r="AW28" s="12">
        <v>67.957369443441095</v>
      </c>
      <c r="AX28" s="12">
        <v>71.045520175412435</v>
      </c>
      <c r="AY28" s="12">
        <v>74.754033208726824</v>
      </c>
      <c r="AZ28" s="12">
        <v>78.596347937122189</v>
      </c>
      <c r="BA28" s="12">
        <v>56.829546119952226</v>
      </c>
      <c r="BB28" s="12">
        <v>69.425714154862519</v>
      </c>
      <c r="BC28" s="12">
        <v>70.080521942127646</v>
      </c>
      <c r="BD28" s="12">
        <v>60.08526399580829</v>
      </c>
      <c r="BE28" s="12">
        <v>63.473235651574221</v>
      </c>
      <c r="BF28" s="12">
        <v>66.880186516904303</v>
      </c>
      <c r="BG28" s="12">
        <v>77.487680574598627</v>
      </c>
      <c r="BH28" s="12">
        <v>79.172924131073529</v>
      </c>
      <c r="BI28" s="12">
        <v>72.998240044603037</v>
      </c>
      <c r="BJ28" s="12">
        <v>67.832350364379366</v>
      </c>
      <c r="BK28" s="12">
        <v>74.888368517089987</v>
      </c>
      <c r="BL28" s="12">
        <v>75.227040937292429</v>
      </c>
      <c r="BM28" s="12">
        <v>81.453773872184769</v>
      </c>
      <c r="BN28" s="12">
        <v>80.90027237283276</v>
      </c>
      <c r="BO28" s="12">
        <v>82.184493644451379</v>
      </c>
      <c r="BP28" s="12">
        <f>'[1]Sum อุต'!CM61</f>
        <v>75.742525749447125</v>
      </c>
      <c r="BQ28" s="12">
        <f>'[1]Sum อุต'!CN61</f>
        <v>75.859144690422198</v>
      </c>
      <c r="BR28" s="12">
        <f>'[1]Sum อุต'!CO61</f>
        <v>80.499717062892884</v>
      </c>
      <c r="BS28" s="12">
        <f>'[1]Sum อุต'!CP61</f>
        <v>83.315603406925902</v>
      </c>
      <c r="BT28" s="12">
        <f>'[1]Sum อุต'!CQ61</f>
        <v>78.191594706160046</v>
      </c>
      <c r="BU28" s="12">
        <f>'[1]Sum อุต'!CR61</f>
        <v>78.451695869110722</v>
      </c>
      <c r="BV28" s="12">
        <f>'[1]Sum อุต'!CS61</f>
        <v>71.237891443397174</v>
      </c>
      <c r="BW28" s="12">
        <f>'[1]Sum อุต'!CT61</f>
        <v>79.107082842213757</v>
      </c>
      <c r="BX28" s="12">
        <f>'[1]Sum อุต'!CU61</f>
        <v>70.438737859613013</v>
      </c>
      <c r="BY28" s="12">
        <f>'[1]Sum อุต'!CV61</f>
        <v>77.142711868379465</v>
      </c>
      <c r="BZ28" s="12">
        <f>'[1]Sum อุต'!CW61</f>
        <v>66.134688402799512</v>
      </c>
      <c r="CA28" s="12">
        <f>'[1]Sum อุต'!CX61</f>
        <v>75.283175325627468</v>
      </c>
      <c r="CB28" s="12">
        <f>'[1]Sum อุต'!CY61</f>
        <v>74.143575208058294</v>
      </c>
      <c r="CC28" s="12">
        <f>'[1]Sum อุต'!CZ61</f>
        <v>75.761301441228682</v>
      </c>
      <c r="CD28" s="12">
        <v>76.726491788992902</v>
      </c>
      <c r="CE28" s="12">
        <v>75.560634992537288</v>
      </c>
      <c r="CF28" s="12">
        <v>66.763561215814363</v>
      </c>
      <c r="CG28" s="12">
        <v>74.813316933330029</v>
      </c>
      <c r="CH28" s="12">
        <v>64.865038032780134</v>
      </c>
      <c r="CI28" s="12">
        <v>71.793133878570004</v>
      </c>
      <c r="CJ28" s="12">
        <v>63.655104114725241</v>
      </c>
      <c r="CK28" s="12">
        <v>65.93084717952506</v>
      </c>
      <c r="CL28" s="12">
        <v>69.782725109961575</v>
      </c>
      <c r="CM28" s="12">
        <v>67.787929379799593</v>
      </c>
      <c r="CN28" s="12">
        <v>67.960089952035005</v>
      </c>
      <c r="CO28" s="12">
        <v>65.263105382857617</v>
      </c>
      <c r="CP28" s="12">
        <v>61.503479263709728</v>
      </c>
      <c r="CQ28" s="12">
        <v>73.524338896898271</v>
      </c>
      <c r="CR28" s="12">
        <v>77.529713879289943</v>
      </c>
      <c r="CS28" s="12">
        <v>76.773019935138109</v>
      </c>
      <c r="CT28" s="12">
        <v>75.38253980780803</v>
      </c>
      <c r="CU28" s="12">
        <v>72.372996572436321</v>
      </c>
      <c r="CV28" s="33">
        <v>64.103291406113613</v>
      </c>
      <c r="CW28" s="33">
        <v>56.740987405508008</v>
      </c>
    </row>
    <row r="29" spans="1:101" x14ac:dyDescent="0.35">
      <c r="A29" s="2" t="s">
        <v>15</v>
      </c>
      <c r="B29" s="12">
        <v>71.912611612378058</v>
      </c>
      <c r="C29" s="12">
        <v>68.627513200232187</v>
      </c>
      <c r="D29" s="12">
        <v>74.362464187847351</v>
      </c>
      <c r="E29" s="12">
        <v>82.578074846116081</v>
      </c>
      <c r="F29" s="12">
        <v>66.436312828065411</v>
      </c>
      <c r="G29" s="12">
        <v>68.82908083334857</v>
      </c>
      <c r="H29" s="12">
        <v>76.335451834316672</v>
      </c>
      <c r="I29" s="12">
        <v>67.502322324157348</v>
      </c>
      <c r="J29" s="12">
        <v>62.150168064324454</v>
      </c>
      <c r="K29" s="12">
        <v>64.391309830652915</v>
      </c>
      <c r="L29" s="12">
        <v>62.353302609307732</v>
      </c>
      <c r="M29" s="12">
        <v>53.668172978647235</v>
      </c>
      <c r="N29" s="12">
        <v>55.101332247194243</v>
      </c>
      <c r="O29" s="12">
        <v>60.009665730198947</v>
      </c>
      <c r="P29" s="12">
        <v>73.402615789835451</v>
      </c>
      <c r="Q29" s="12">
        <v>70.486685602961629</v>
      </c>
      <c r="R29" s="12">
        <v>56.850196211053685</v>
      </c>
      <c r="S29" s="12">
        <v>61.3522952804406</v>
      </c>
      <c r="T29" s="12">
        <v>62.908698157463171</v>
      </c>
      <c r="U29" s="12">
        <v>55.393733208342844</v>
      </c>
      <c r="V29" s="12">
        <v>70.216714943594397</v>
      </c>
      <c r="W29" s="12">
        <v>58.763591788345614</v>
      </c>
      <c r="X29" s="12">
        <v>45.631390849931243</v>
      </c>
      <c r="Y29" s="12">
        <v>49.705081858933291</v>
      </c>
      <c r="Z29" s="12">
        <v>53.816007604436514</v>
      </c>
      <c r="AA29" s="12">
        <v>51.559165267271908</v>
      </c>
      <c r="AB29" s="12">
        <v>43.513308472808042</v>
      </c>
      <c r="AC29" s="12">
        <v>57.869838568590716</v>
      </c>
      <c r="AD29" s="12">
        <v>33.270959905661442</v>
      </c>
      <c r="AE29" s="12">
        <v>41.399997259215809</v>
      </c>
      <c r="AF29" s="12">
        <v>49.030838653168026</v>
      </c>
      <c r="AG29" s="12">
        <v>53.037164509036366</v>
      </c>
      <c r="AH29" s="12">
        <v>64.972949237877643</v>
      </c>
      <c r="AI29" s="12">
        <v>66.445630485000379</v>
      </c>
      <c r="AJ29" s="12">
        <v>76.19803246683388</v>
      </c>
      <c r="AK29" s="12">
        <v>73.181669149630181</v>
      </c>
      <c r="AL29" s="12">
        <v>60.352546383500552</v>
      </c>
      <c r="AM29" s="12">
        <v>66.272861163748431</v>
      </c>
      <c r="AN29" s="12">
        <v>69.402413820148624</v>
      </c>
      <c r="AO29" s="12">
        <v>55.800385916072322</v>
      </c>
      <c r="AP29" s="12">
        <v>55.425496611084185</v>
      </c>
      <c r="AQ29" s="12">
        <v>65.14540173051742</v>
      </c>
      <c r="AR29" s="12">
        <v>45.479013453963468</v>
      </c>
      <c r="AS29" s="12">
        <v>41.701905927438823</v>
      </c>
      <c r="AT29" s="12">
        <v>55.35284436066631</v>
      </c>
      <c r="AU29" s="12">
        <v>59.56022017382535</v>
      </c>
      <c r="AV29" s="12">
        <v>76.198738927962452</v>
      </c>
      <c r="AW29" s="12">
        <v>82.762229293658706</v>
      </c>
      <c r="AX29" s="12">
        <v>64.131946161343492</v>
      </c>
      <c r="AY29" s="12">
        <v>66.321558192151755</v>
      </c>
      <c r="AZ29" s="12">
        <v>64.306057019270099</v>
      </c>
      <c r="BA29" s="12">
        <v>80.458605742183622</v>
      </c>
      <c r="BB29" s="12">
        <v>62.68890288782098</v>
      </c>
      <c r="BC29" s="12">
        <v>69.630587331867289</v>
      </c>
      <c r="BD29" s="12">
        <v>64.632056063419796</v>
      </c>
      <c r="BE29" s="12">
        <v>74.5334128985902</v>
      </c>
      <c r="BF29" s="12">
        <v>76.146789510618035</v>
      </c>
      <c r="BG29" s="12">
        <v>64.689494862284931</v>
      </c>
      <c r="BH29" s="12">
        <v>78.620009685724071</v>
      </c>
      <c r="BI29" s="12">
        <v>70.923147199501287</v>
      </c>
      <c r="BJ29" s="12">
        <v>79.923543325457189</v>
      </c>
      <c r="BK29" s="12">
        <v>76.215835446890949</v>
      </c>
      <c r="BL29" s="12">
        <v>85.011543734525489</v>
      </c>
      <c r="BM29" s="12">
        <v>93.869105614687555</v>
      </c>
      <c r="BN29" s="12">
        <v>83.099640319785792</v>
      </c>
      <c r="BO29" s="12">
        <v>80.694720953256677</v>
      </c>
      <c r="BP29" s="12">
        <f>'[1]Sum อุต'!CM62</f>
        <v>78.259941064668013</v>
      </c>
      <c r="BQ29" s="12">
        <f>'[1]Sum อุต'!CN62</f>
        <v>73.668964256826172</v>
      </c>
      <c r="BR29" s="12">
        <f>'[1]Sum อุต'!CO62</f>
        <v>67.030199066408812</v>
      </c>
      <c r="BS29" s="12">
        <f>'[1]Sum อุต'!CP62</f>
        <v>76.430757343003179</v>
      </c>
      <c r="BT29" s="12">
        <f>'[1]Sum อุต'!CQ62</f>
        <v>67.052779935092175</v>
      </c>
      <c r="BU29" s="12">
        <f>'[1]Sum อุต'!CR62</f>
        <v>74.906333324661986</v>
      </c>
      <c r="BV29" s="12">
        <f>'[1]Sum อุต'!CS62</f>
        <v>73.002524954883313</v>
      </c>
      <c r="BW29" s="12">
        <f>'[1]Sum อุต'!CT62</f>
        <v>76.128080633724409</v>
      </c>
      <c r="BX29" s="12">
        <f>'[1]Sum อุต'!CU62</f>
        <v>68.559800950678479</v>
      </c>
      <c r="BY29" s="12">
        <f>'[1]Sum อุต'!CV62</f>
        <v>78.178522794135375</v>
      </c>
      <c r="BZ29" s="12">
        <f>'[1]Sum อุต'!CW62</f>
        <v>74.396204944632814</v>
      </c>
      <c r="CA29" s="12">
        <f>'[1]Sum อุต'!CX62</f>
        <v>79.782450168934645</v>
      </c>
      <c r="CB29" s="12">
        <f>'[1]Sum อุต'!CY62</f>
        <v>71.156030742056444</v>
      </c>
      <c r="CC29" s="12">
        <f>'[1]Sum อุต'!CZ62</f>
        <v>64.838483997322811</v>
      </c>
      <c r="CD29" s="12">
        <v>75.255189325647791</v>
      </c>
      <c r="CE29" s="12">
        <v>78.816306671047514</v>
      </c>
      <c r="CF29" s="12">
        <v>76.838019885710168</v>
      </c>
      <c r="CG29" s="12">
        <v>80.35781955914149</v>
      </c>
      <c r="CH29" s="12">
        <v>76.102261613066659</v>
      </c>
      <c r="CI29" s="12">
        <v>75.202601154348031</v>
      </c>
      <c r="CJ29" s="12">
        <v>80.540097258597555</v>
      </c>
      <c r="CK29" s="12">
        <v>55.612421237414829</v>
      </c>
      <c r="CL29" s="12">
        <v>57.442614194494894</v>
      </c>
      <c r="CM29" s="12">
        <v>60.320044234637663</v>
      </c>
      <c r="CN29" s="12">
        <v>57.904237471860583</v>
      </c>
      <c r="CO29" s="12">
        <v>54.936692566109578</v>
      </c>
      <c r="CP29" s="12">
        <v>61.032722597639967</v>
      </c>
      <c r="CQ29" s="12">
        <v>70.172817489616563</v>
      </c>
      <c r="CR29" s="12">
        <v>68.098337597985989</v>
      </c>
      <c r="CS29" s="12">
        <v>66.766324368030908</v>
      </c>
      <c r="CT29" s="12">
        <v>71.138334702911436</v>
      </c>
      <c r="CU29" s="12">
        <v>71.010170412386728</v>
      </c>
      <c r="CV29" s="33">
        <v>65.369748636376457</v>
      </c>
      <c r="CW29" s="33">
        <v>61.845756535659902</v>
      </c>
    </row>
    <row r="30" spans="1:101" x14ac:dyDescent="0.35">
      <c r="A30" s="2" t="s">
        <v>16</v>
      </c>
      <c r="B30" s="12">
        <v>97.064994894905041</v>
      </c>
      <c r="C30" s="12">
        <v>99.156400042953095</v>
      </c>
      <c r="D30" s="12">
        <v>99.156400042953095</v>
      </c>
      <c r="E30" s="12">
        <v>99.210226092696018</v>
      </c>
      <c r="F30" s="12">
        <v>99.210226092696018</v>
      </c>
      <c r="G30" s="12">
        <v>98.31280008590619</v>
      </c>
      <c r="H30" s="12">
        <v>98.31280008590619</v>
      </c>
      <c r="I30" s="12">
        <v>62.573241646777397</v>
      </c>
      <c r="J30" s="12">
        <v>98.31280008590619</v>
      </c>
      <c r="K30" s="12">
        <v>62.853229876621263</v>
      </c>
      <c r="L30" s="12">
        <v>69.942759640970777</v>
      </c>
      <c r="M30" s="12">
        <v>67.837233738911792</v>
      </c>
      <c r="N30" s="12">
        <v>72.940470073098794</v>
      </c>
      <c r="O30" s="12">
        <v>78.414671931828579</v>
      </c>
      <c r="P30" s="12">
        <v>72.062000749696907</v>
      </c>
      <c r="Q30" s="12">
        <v>70.304581076552935</v>
      </c>
      <c r="R30" s="12">
        <v>69.77166714285778</v>
      </c>
      <c r="S30" s="12">
        <v>61.736359220189598</v>
      </c>
      <c r="T30" s="12">
        <v>60.068213250624318</v>
      </c>
      <c r="U30" s="12">
        <v>52.20049649006171</v>
      </c>
      <c r="V30" s="12">
        <v>60.835338381775365</v>
      </c>
      <c r="W30" s="12">
        <v>59.473393202444782</v>
      </c>
      <c r="X30" s="12">
        <v>46.398879642766467</v>
      </c>
      <c r="Y30" s="12">
        <v>46.311115357776728</v>
      </c>
      <c r="Z30" s="12">
        <v>48.112763774665545</v>
      </c>
      <c r="AA30" s="12">
        <v>50.547046877520422</v>
      </c>
      <c r="AB30" s="12">
        <v>29.72288194773656</v>
      </c>
      <c r="AC30" s="12">
        <v>33.191298220194355</v>
      </c>
      <c r="AD30" s="12">
        <v>37.172590099096375</v>
      </c>
      <c r="AE30" s="12">
        <v>51.221556431413191</v>
      </c>
      <c r="AF30" s="12">
        <v>52.711438278410149</v>
      </c>
      <c r="AG30" s="12">
        <v>56.584029370824382</v>
      </c>
      <c r="AH30" s="12">
        <v>62.22087082577103</v>
      </c>
      <c r="AI30" s="12">
        <v>49.749917538552161</v>
      </c>
      <c r="AJ30" s="12">
        <v>52.047021889444459</v>
      </c>
      <c r="AK30" s="12">
        <v>58.809632304928648</v>
      </c>
      <c r="AL30" s="12">
        <v>47.804201376944299</v>
      </c>
      <c r="AM30" s="12">
        <v>57.54693597447401</v>
      </c>
      <c r="AN30" s="12">
        <v>62.061888098090364</v>
      </c>
      <c r="AO30" s="12">
        <v>59.957311901942184</v>
      </c>
      <c r="AP30" s="12">
        <v>55.838615804251184</v>
      </c>
      <c r="AQ30" s="12">
        <v>50.550882440821319</v>
      </c>
      <c r="AR30" s="12">
        <v>35.701630509970315</v>
      </c>
      <c r="AS30" s="12">
        <v>37.901591418872513</v>
      </c>
      <c r="AT30" s="12">
        <v>61.881134687445794</v>
      </c>
      <c r="AU30" s="12">
        <v>59.202204722371278</v>
      </c>
      <c r="AV30" s="12">
        <v>67.081990159709221</v>
      </c>
      <c r="AW30" s="12">
        <v>67.438247693982106</v>
      </c>
      <c r="AX30" s="12">
        <v>58.200489848246242</v>
      </c>
      <c r="AY30" s="12">
        <v>57.276621950041488</v>
      </c>
      <c r="AZ30" s="12">
        <v>53.935546837435837</v>
      </c>
      <c r="BA30" s="12">
        <v>58.569138856810291</v>
      </c>
      <c r="BB30" s="12">
        <v>54.483390114279842</v>
      </c>
      <c r="BC30" s="12">
        <v>52.721078053638898</v>
      </c>
      <c r="BD30" s="12">
        <v>59.308321088897323</v>
      </c>
      <c r="BE30" s="12">
        <v>65.137942287980124</v>
      </c>
      <c r="BF30" s="12">
        <v>63.048611490162031</v>
      </c>
      <c r="BG30" s="12">
        <v>58.928839763702676</v>
      </c>
      <c r="BH30" s="12">
        <v>65.788309279107807</v>
      </c>
      <c r="BI30" s="12">
        <v>66.323738032382295</v>
      </c>
      <c r="BJ30" s="12">
        <v>63.234400730088019</v>
      </c>
      <c r="BK30" s="12">
        <v>68.707885368370128</v>
      </c>
      <c r="BL30" s="12">
        <v>66.741956627654758</v>
      </c>
      <c r="BM30" s="12">
        <v>81.475141697142774</v>
      </c>
      <c r="BN30" s="12">
        <v>74.343728794942422</v>
      </c>
      <c r="BO30" s="12">
        <v>70.336113493599143</v>
      </c>
      <c r="BP30" s="12">
        <f>'[1]Sum อุต'!CM63</f>
        <v>69.822839802144628</v>
      </c>
      <c r="BQ30" s="12">
        <f>'[1]Sum อุต'!CN63</f>
        <v>64.102186585558854</v>
      </c>
      <c r="BR30" s="12">
        <f>'[1]Sum อุต'!CO63</f>
        <v>74.65699515436738</v>
      </c>
      <c r="BS30" s="12">
        <f>'[1]Sum อุต'!CP63</f>
        <v>68.924906103857182</v>
      </c>
      <c r="BT30" s="12">
        <f>'[1]Sum อุต'!CQ63</f>
        <v>73.10310117497724</v>
      </c>
      <c r="BU30" s="12">
        <f>'[1]Sum อุต'!CR63</f>
        <v>74.501051509607493</v>
      </c>
      <c r="BV30" s="12">
        <f>'[1]Sum อุต'!CS63</f>
        <v>76.359316870243163</v>
      </c>
      <c r="BW30" s="12">
        <f>'[1]Sum อุต'!CT63</f>
        <v>69.261835619150318</v>
      </c>
      <c r="BX30" s="12">
        <f>'[1]Sum อุต'!CU63</f>
        <v>71.677915348504513</v>
      </c>
      <c r="BY30" s="12">
        <f>'[1]Sum อุต'!CV63</f>
        <v>75.34333847676065</v>
      </c>
      <c r="BZ30" s="12">
        <f>'[1]Sum อุต'!CW63</f>
        <v>70.899891281170909</v>
      </c>
      <c r="CA30" s="12">
        <f>'[1]Sum อุต'!CX63</f>
        <v>71.149471594230931</v>
      </c>
      <c r="CB30" s="12">
        <f>'[1]Sum อุต'!CY63</f>
        <v>66.060061086921408</v>
      </c>
      <c r="CC30" s="12">
        <f>'[1]Sum อุต'!CZ63</f>
        <v>45.855303455687526</v>
      </c>
      <c r="CD30" s="12">
        <v>59.470296729086499</v>
      </c>
      <c r="CE30" s="12">
        <v>61.424420801890427</v>
      </c>
      <c r="CF30" s="12">
        <v>68.561792203679943</v>
      </c>
      <c r="CG30" s="12">
        <v>61.063286612219784</v>
      </c>
      <c r="CH30" s="12">
        <v>68.845261957818849</v>
      </c>
      <c r="CI30" s="12">
        <v>71.55503134484141</v>
      </c>
      <c r="CJ30" s="12">
        <v>64.097699329134528</v>
      </c>
      <c r="CK30" s="12">
        <v>62.58687751333332</v>
      </c>
      <c r="CL30" s="12">
        <v>66.693817339849915</v>
      </c>
      <c r="CM30" s="12">
        <v>60.678857108588865</v>
      </c>
      <c r="CN30" s="12">
        <v>65.83195642988089</v>
      </c>
      <c r="CO30" s="12">
        <v>68.200491126655905</v>
      </c>
      <c r="CP30" s="12">
        <v>63.865983492632054</v>
      </c>
      <c r="CQ30" s="12">
        <v>70.8339141259831</v>
      </c>
      <c r="CR30" s="12">
        <v>72.874696985194106</v>
      </c>
      <c r="CS30" s="12">
        <v>60.863280554682014</v>
      </c>
      <c r="CT30" s="12">
        <v>67.583008342778342</v>
      </c>
      <c r="CU30" s="12">
        <v>67.475276463917453</v>
      </c>
      <c r="CV30" s="33">
        <v>67.638122457445306</v>
      </c>
      <c r="CW30" s="33">
        <v>59.981802213010624</v>
      </c>
    </row>
    <row r="31" spans="1:101" x14ac:dyDescent="0.35">
      <c r="A31" s="2" t="s">
        <v>17</v>
      </c>
      <c r="B31" s="12">
        <v>97.167903271053689</v>
      </c>
      <c r="C31" s="12">
        <v>94.786092053614041</v>
      </c>
      <c r="D31" s="12">
        <v>84.214524814039549</v>
      </c>
      <c r="E31" s="12">
        <v>93.432741116751274</v>
      </c>
      <c r="F31" s="12">
        <v>90.172185048454082</v>
      </c>
      <c r="G31" s="12">
        <v>85.320375459722229</v>
      </c>
      <c r="H31" s="12">
        <v>91.235994739328689</v>
      </c>
      <c r="I31" s="12">
        <v>90.953486278013941</v>
      </c>
      <c r="J31" s="12">
        <v>92.005874214624512</v>
      </c>
      <c r="K31" s="12">
        <v>82.522364589943749</v>
      </c>
      <c r="L31" s="12">
        <v>87.794508961575744</v>
      </c>
      <c r="M31" s="12">
        <v>84.578788000680362</v>
      </c>
      <c r="N31" s="12">
        <v>88.59546030025723</v>
      </c>
      <c r="O31" s="12">
        <v>80.376278742181384</v>
      </c>
      <c r="P31" s="12">
        <v>78.090963868684696</v>
      </c>
      <c r="Q31" s="12">
        <v>69.964409270633055</v>
      </c>
      <c r="R31" s="12">
        <v>75.590188028600735</v>
      </c>
      <c r="S31" s="12">
        <v>67.713838075720247</v>
      </c>
      <c r="T31" s="12">
        <v>68.189533279949714</v>
      </c>
      <c r="U31" s="12">
        <v>61.804321823928788</v>
      </c>
      <c r="V31" s="12">
        <v>63.40888170021892</v>
      </c>
      <c r="W31" s="12">
        <v>65.941880871949678</v>
      </c>
      <c r="X31" s="12">
        <v>65.730667648737096</v>
      </c>
      <c r="Y31" s="12">
        <v>63.963625458897937</v>
      </c>
      <c r="Z31" s="12">
        <v>52.862430371332039</v>
      </c>
      <c r="AA31" s="12">
        <v>57.504987010282015</v>
      </c>
      <c r="AB31" s="12">
        <v>39.353615477349038</v>
      </c>
      <c r="AC31" s="12">
        <v>36.345399666993472</v>
      </c>
      <c r="AD31" s="12">
        <v>60.779152580685846</v>
      </c>
      <c r="AE31" s="12">
        <v>67.378907616060118</v>
      </c>
      <c r="AF31" s="12">
        <v>68.283409481958529</v>
      </c>
      <c r="AG31" s="12">
        <v>50.645329627129264</v>
      </c>
      <c r="AH31" s="12">
        <v>72.536178115379471</v>
      </c>
      <c r="AI31" s="12">
        <v>60.461189114910091</v>
      </c>
      <c r="AJ31" s="12">
        <v>73.366385098322439</v>
      </c>
      <c r="AK31" s="12">
        <v>49.520497952607656</v>
      </c>
      <c r="AL31" s="12">
        <v>52.081293461335534</v>
      </c>
      <c r="AM31" s="12">
        <v>54.600217758865192</v>
      </c>
      <c r="AN31" s="12">
        <v>76.174617986097999</v>
      </c>
      <c r="AO31" s="12">
        <v>47.240104280158484</v>
      </c>
      <c r="AP31" s="12">
        <v>41.803230971514957</v>
      </c>
      <c r="AQ31" s="12">
        <v>62.120892626697973</v>
      </c>
      <c r="AR31" s="12">
        <v>57.896478687606091</v>
      </c>
      <c r="AS31" s="12">
        <v>39.522435641717863</v>
      </c>
      <c r="AT31" s="12">
        <v>73.510158634467984</v>
      </c>
      <c r="AU31" s="12">
        <v>67.418762922717491</v>
      </c>
      <c r="AV31" s="12">
        <v>81.987661451139758</v>
      </c>
      <c r="AW31" s="12">
        <v>80.451392874921879</v>
      </c>
      <c r="AX31" s="12">
        <v>52.016536119053661</v>
      </c>
      <c r="AY31" s="12">
        <v>53.640185258982584</v>
      </c>
      <c r="AZ31" s="12">
        <v>47.250138400372421</v>
      </c>
      <c r="BA31" s="12">
        <v>48.836077992906461</v>
      </c>
      <c r="BB31" s="12">
        <v>56.817182483143974</v>
      </c>
      <c r="BC31" s="12">
        <v>80.983622386541597</v>
      </c>
      <c r="BD31" s="12">
        <v>51.766431044305833</v>
      </c>
      <c r="BE31" s="12">
        <v>76.057747200584416</v>
      </c>
      <c r="BF31" s="12">
        <v>74.929159049748833</v>
      </c>
      <c r="BG31" s="12">
        <v>55.899332487314666</v>
      </c>
      <c r="BH31" s="12">
        <v>59.437765397724526</v>
      </c>
      <c r="BI31" s="12">
        <v>80.680801906107618</v>
      </c>
      <c r="BJ31" s="12">
        <v>55.891487071044835</v>
      </c>
      <c r="BK31" s="12">
        <v>61.123868405637879</v>
      </c>
      <c r="BL31" s="12">
        <v>80.144276275015002</v>
      </c>
      <c r="BM31" s="12">
        <v>74.036028060075125</v>
      </c>
      <c r="BN31" s="12">
        <v>62.287042846088646</v>
      </c>
      <c r="BO31" s="12">
        <v>87.639651081554518</v>
      </c>
      <c r="BP31" s="12">
        <f>'[1]Sum อุต'!CM64</f>
        <v>87.743019622835646</v>
      </c>
      <c r="BQ31" s="12">
        <f>'[1]Sum อุต'!CN64</f>
        <v>76.05587577550078</v>
      </c>
      <c r="BR31" s="12">
        <f>'[1]Sum อุต'!CO64</f>
        <v>85.839928578139762</v>
      </c>
      <c r="BS31" s="12">
        <f>'[1]Sum อุต'!CP64</f>
        <v>76.933100942926686</v>
      </c>
      <c r="BT31" s="12">
        <f>'[1]Sum อุต'!CQ64</f>
        <v>79.007668534590763</v>
      </c>
      <c r="BU31" s="12">
        <f>'[1]Sum อุต'!CR64</f>
        <v>56.018923660095133</v>
      </c>
      <c r="BV31" s="12">
        <f>'[1]Sum อุต'!CS64</f>
        <v>72.448025886001943</v>
      </c>
      <c r="BW31" s="12">
        <f>'[1]Sum อุต'!CT64</f>
        <v>78.538384077689713</v>
      </c>
      <c r="BX31" s="12">
        <f>'[1]Sum อุต'!CU64</f>
        <v>74.68650914756023</v>
      </c>
      <c r="BY31" s="12">
        <f>'[1]Sum อุต'!CV64</f>
        <v>77.233814517328369</v>
      </c>
      <c r="BZ31" s="12">
        <f>'[1]Sum อุต'!CW64</f>
        <v>77.115672576567889</v>
      </c>
      <c r="CA31" s="12">
        <f>'[1]Sum อุต'!CX64</f>
        <v>81.678004891716952</v>
      </c>
      <c r="CB31" s="12">
        <f>'[1]Sum อุต'!CY64</f>
        <v>79.668567214317449</v>
      </c>
      <c r="CC31" s="12">
        <f>'[1]Sum อุต'!CZ64</f>
        <v>79.430005415259984</v>
      </c>
      <c r="CD31" s="12">
        <v>77.822081831777496</v>
      </c>
      <c r="CE31" s="12">
        <v>82.577128405332147</v>
      </c>
      <c r="CF31" s="12">
        <v>78.463578138565026</v>
      </c>
      <c r="CG31" s="12">
        <v>79.66576987564379</v>
      </c>
      <c r="CH31" s="12">
        <v>80.661249321263327</v>
      </c>
      <c r="CI31" s="12">
        <v>74.617938851854333</v>
      </c>
      <c r="CJ31" s="12">
        <v>78.501330835440015</v>
      </c>
      <c r="CK31" s="12">
        <v>77.553309618884597</v>
      </c>
      <c r="CL31" s="12">
        <v>78.190610344933532</v>
      </c>
      <c r="CM31" s="12">
        <v>74.395518719034513</v>
      </c>
      <c r="CN31" s="12">
        <v>72.554818176586181</v>
      </c>
      <c r="CO31" s="12">
        <v>74.774660055212365</v>
      </c>
      <c r="CP31" s="12">
        <v>71.18033924800713</v>
      </c>
      <c r="CQ31" s="12">
        <v>76.234571969127813</v>
      </c>
      <c r="CR31" s="12">
        <v>78.142535161112406</v>
      </c>
      <c r="CS31" s="12">
        <v>76.646698268799298</v>
      </c>
      <c r="CT31" s="12">
        <v>77.370237112385055</v>
      </c>
      <c r="CU31" s="12">
        <v>74.949959763496693</v>
      </c>
      <c r="CV31" s="33">
        <v>70.409909181032916</v>
      </c>
      <c r="CW31" s="33">
        <v>70.060798708999528</v>
      </c>
    </row>
    <row r="32" spans="1:101" x14ac:dyDescent="0.35">
      <c r="A32" s="2" t="s">
        <v>18</v>
      </c>
      <c r="B32" s="12">
        <v>79.196865401396707</v>
      </c>
      <c r="C32" s="12">
        <v>73.320976677937693</v>
      </c>
      <c r="D32" s="12">
        <v>81.988601036751007</v>
      </c>
      <c r="E32" s="12">
        <v>84.707829682525585</v>
      </c>
      <c r="F32" s="12">
        <v>84.707829682525585</v>
      </c>
      <c r="G32" s="12">
        <v>83.722543977239326</v>
      </c>
      <c r="H32" s="12">
        <v>89.598432700698325</v>
      </c>
      <c r="I32" s="12">
        <v>73.014213718618848</v>
      </c>
      <c r="J32" s="12">
        <v>73.014213718618848</v>
      </c>
      <c r="K32" s="12">
        <v>75.062590531776195</v>
      </c>
      <c r="L32" s="12">
        <v>76.838900568037857</v>
      </c>
      <c r="M32" s="12">
        <v>65.368915128308004</v>
      </c>
      <c r="N32" s="12">
        <v>75.917412049708815</v>
      </c>
      <c r="O32" s="12">
        <v>68.269392799057641</v>
      </c>
      <c r="P32" s="12">
        <v>62.341519260744974</v>
      </c>
      <c r="Q32" s="12">
        <v>60.05704841645845</v>
      </c>
      <c r="R32" s="12">
        <v>69.84880135995644</v>
      </c>
      <c r="S32" s="12">
        <v>63.663897389016221</v>
      </c>
      <c r="T32" s="12">
        <v>57.504540262969655</v>
      </c>
      <c r="U32" s="12">
        <v>56.441974544739551</v>
      </c>
      <c r="V32" s="12">
        <v>53.333889722130749</v>
      </c>
      <c r="W32" s="12">
        <v>53.598796475229932</v>
      </c>
      <c r="X32" s="12">
        <v>59.367189095845468</v>
      </c>
      <c r="Y32" s="12">
        <v>63.138904188001014</v>
      </c>
      <c r="Z32" s="12">
        <v>54.102849955564103</v>
      </c>
      <c r="AA32" s="12">
        <v>52.836832803662013</v>
      </c>
      <c r="AB32" s="12">
        <v>44.321620577597507</v>
      </c>
      <c r="AC32" s="12">
        <v>36.748346953991543</v>
      </c>
      <c r="AD32" s="12">
        <v>43.964438741464754</v>
      </c>
      <c r="AE32" s="12">
        <v>53.331082828640966</v>
      </c>
      <c r="AF32" s="12">
        <v>40.554906644922916</v>
      </c>
      <c r="AG32" s="12">
        <v>42.268079344925745</v>
      </c>
      <c r="AH32" s="12">
        <v>52.871749565624299</v>
      </c>
      <c r="AI32" s="12">
        <v>58.861603955162032</v>
      </c>
      <c r="AJ32" s="12">
        <v>73.559123546845996</v>
      </c>
      <c r="AK32" s="12">
        <v>59.503681442815001</v>
      </c>
      <c r="AL32" s="12">
        <v>38.972449213879855</v>
      </c>
      <c r="AM32" s="12">
        <v>54.673323854326291</v>
      </c>
      <c r="AN32" s="12">
        <v>65.829570714814835</v>
      </c>
      <c r="AO32" s="12">
        <v>49.008346318202612</v>
      </c>
      <c r="AP32" s="12">
        <v>45.956279628184824</v>
      </c>
      <c r="AQ32" s="12">
        <v>59.95424687262102</v>
      </c>
      <c r="AR32" s="12">
        <v>36.971103613343814</v>
      </c>
      <c r="AS32" s="12">
        <v>44.328828250136382</v>
      </c>
      <c r="AT32" s="12">
        <v>48.432126214074373</v>
      </c>
      <c r="AU32" s="12">
        <v>62.329582814990871</v>
      </c>
      <c r="AV32" s="12">
        <v>63.705911855464429</v>
      </c>
      <c r="AW32" s="12">
        <v>60.248878223055776</v>
      </c>
      <c r="AX32" s="12">
        <v>66.010849366658135</v>
      </c>
      <c r="AY32" s="12">
        <v>63.167789585175939</v>
      </c>
      <c r="AZ32" s="12">
        <v>62.233409569648309</v>
      </c>
      <c r="BA32" s="12">
        <v>61.774081801028622</v>
      </c>
      <c r="BB32" s="12">
        <v>76.080058589352788</v>
      </c>
      <c r="BC32" s="12">
        <v>64.974507672554125</v>
      </c>
      <c r="BD32" s="12">
        <v>66.770653242380405</v>
      </c>
      <c r="BE32" s="12">
        <v>73.399633678718814</v>
      </c>
      <c r="BF32" s="12">
        <v>70.940611988143317</v>
      </c>
      <c r="BG32" s="12">
        <v>82.620748933804748</v>
      </c>
      <c r="BH32" s="12">
        <v>78.105327777861262</v>
      </c>
      <c r="BI32" s="12">
        <v>79.180665044573743</v>
      </c>
      <c r="BJ32" s="12">
        <v>90.130305389424336</v>
      </c>
      <c r="BK32" s="12">
        <v>70.420420176565827</v>
      </c>
      <c r="BL32" s="12">
        <v>69.807108996063462</v>
      </c>
      <c r="BM32" s="12">
        <v>88.605883323934037</v>
      </c>
      <c r="BN32" s="12">
        <v>82.525985369116512</v>
      </c>
      <c r="BO32" s="12">
        <v>75.241575201747196</v>
      </c>
      <c r="BP32" s="12">
        <f>'[1]Sum อุต'!CM65</f>
        <v>75.87647658112418</v>
      </c>
      <c r="BQ32" s="12">
        <f>'[1]Sum อุต'!CN65</f>
        <v>76.40044830724041</v>
      </c>
      <c r="BR32" s="12">
        <f>'[1]Sum อุต'!CO65</f>
        <v>77.5081043300695</v>
      </c>
      <c r="BS32" s="12">
        <f>'[1]Sum อุต'!CP65</f>
        <v>76.954779652666346</v>
      </c>
      <c r="BT32" s="12">
        <f>'[1]Sum อุต'!CQ65</f>
        <v>76.798098553255613</v>
      </c>
      <c r="BU32" s="12">
        <f>'[1]Sum อุต'!CR65</f>
        <v>63.597991882624328</v>
      </c>
      <c r="BV32" s="12">
        <f>'[1]Sum อุต'!CS65</f>
        <v>80.107206234928981</v>
      </c>
      <c r="BW32" s="12">
        <f>'[1]Sum อุต'!CT65</f>
        <v>86.036243964267058</v>
      </c>
      <c r="BX32" s="12">
        <f>'[1]Sum อุต'!CU65</f>
        <v>83.31095765495489</v>
      </c>
      <c r="BY32" s="12">
        <f>'[1]Sum อุต'!CV65</f>
        <v>75.994274535600155</v>
      </c>
      <c r="BZ32" s="12">
        <f>'[1]Sum อุต'!CW65</f>
        <v>68.307856359490842</v>
      </c>
      <c r="CA32" s="12">
        <f>'[1]Sum อุต'!CX65</f>
        <v>83.316175365666027</v>
      </c>
      <c r="CB32" s="12">
        <f>'[1]Sum อุต'!CY65</f>
        <v>63.852946234306998</v>
      </c>
      <c r="CC32" s="12">
        <f>'[1]Sum อุต'!CZ65</f>
        <v>66.422578105601886</v>
      </c>
      <c r="CD32" s="12">
        <v>62.52624785500042</v>
      </c>
      <c r="CE32" s="12">
        <v>73.587741344337147</v>
      </c>
      <c r="CF32" s="12">
        <v>79.756714074337722</v>
      </c>
      <c r="CG32" s="12">
        <v>73.018342299401397</v>
      </c>
      <c r="CH32" s="12">
        <v>77.312217021989227</v>
      </c>
      <c r="CI32" s="12">
        <v>74.34712301202498</v>
      </c>
      <c r="CJ32" s="12">
        <v>69.575468632149082</v>
      </c>
      <c r="CK32" s="12">
        <v>86.280592772390605</v>
      </c>
      <c r="CL32" s="12">
        <v>63.268064532322718</v>
      </c>
      <c r="CM32" s="12">
        <v>62.815564670059523</v>
      </c>
      <c r="CN32" s="12">
        <v>74.197687379963099</v>
      </c>
      <c r="CO32" s="12">
        <v>71.812451889625862</v>
      </c>
      <c r="CP32" s="12">
        <v>51.665508509198517</v>
      </c>
      <c r="CQ32" s="12">
        <v>66.528415112039866</v>
      </c>
      <c r="CR32" s="12">
        <v>62.655098933204414</v>
      </c>
      <c r="CS32" s="12">
        <v>70.905585044945596</v>
      </c>
      <c r="CT32" s="12">
        <v>55.257572220578275</v>
      </c>
      <c r="CU32" s="12">
        <v>66.566461506994656</v>
      </c>
      <c r="CV32" s="33">
        <v>57.055785723767308</v>
      </c>
      <c r="CW32" s="33">
        <v>45.231463351480571</v>
      </c>
    </row>
    <row r="33" spans="1:101" x14ac:dyDescent="0.35">
      <c r="A33" s="3" t="s">
        <v>20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7">
        <v>88.4</v>
      </c>
      <c r="BM33" s="17">
        <v>88.9</v>
      </c>
      <c r="BN33" s="17">
        <v>88.900293853248229</v>
      </c>
      <c r="BO33" s="17">
        <v>89.37679722538698</v>
      </c>
      <c r="BP33" s="17">
        <f>'[1]Sum อุต'!CM79</f>
        <v>86.023313220745649</v>
      </c>
      <c r="BQ33" s="17">
        <f>'[1]Sum อุต'!CN79</f>
        <v>84.429171506201001</v>
      </c>
      <c r="BR33" s="17">
        <f>'[1]Sum อุต'!CO79</f>
        <v>83.919411916278349</v>
      </c>
      <c r="BS33" s="17">
        <f>'[1]Sum อุต'!CP79</f>
        <v>82.21869504394941</v>
      </c>
      <c r="BT33" s="17">
        <f>'[1]Sum อุต'!CQ79</f>
        <v>83.714925826003409</v>
      </c>
      <c r="BU33" s="17">
        <f>'[1]Sum อุต'!CR79</f>
        <v>91.767634816903907</v>
      </c>
      <c r="BV33" s="17">
        <f>'[1]Sum อุต'!CS79</f>
        <v>81.915790593237674</v>
      </c>
      <c r="BW33" s="17">
        <f>'[1]Sum อุต'!CT79</f>
        <v>83.830664114520374</v>
      </c>
      <c r="BX33" s="17">
        <f>'[1]Sum อุต'!CU79</f>
        <v>85.955119163238066</v>
      </c>
      <c r="BY33" s="17">
        <f>'[1]Sum อุต'!CV79</f>
        <v>85.546212175104117</v>
      </c>
      <c r="BZ33" s="17">
        <f>'[1]Sum อุต'!CW79</f>
        <v>87.706742761202378</v>
      </c>
      <c r="CA33" s="17">
        <f>'[1]Sum อุต'!CX79</f>
        <v>84.553518307225318</v>
      </c>
      <c r="CB33" s="17">
        <f>'[1]Sum อุต'!CY79</f>
        <v>77.360441554854447</v>
      </c>
      <c r="CC33" s="17">
        <f>'[1]Sum อุต'!CZ79</f>
        <v>75.977339678166729</v>
      </c>
      <c r="CD33" s="17">
        <v>74.529037713303666</v>
      </c>
      <c r="CE33" s="17">
        <v>73.090616965815016</v>
      </c>
      <c r="CF33" s="17">
        <v>76.341280928610075</v>
      </c>
      <c r="CG33" s="17">
        <v>77.367304237132572</v>
      </c>
      <c r="CH33" s="17">
        <v>74.632657329968282</v>
      </c>
      <c r="CI33" s="17">
        <v>71.171561666575172</v>
      </c>
      <c r="CJ33" s="17">
        <v>65.382435602703467</v>
      </c>
      <c r="CK33" s="17">
        <v>59.748855364089003</v>
      </c>
      <c r="CL33" s="17">
        <v>60.486285094513256</v>
      </c>
      <c r="CM33" s="17">
        <v>68.044740484923793</v>
      </c>
      <c r="CN33" s="17">
        <v>62.695829895425177</v>
      </c>
      <c r="CO33" s="17">
        <v>57.165689509298204</v>
      </c>
      <c r="CP33" s="17">
        <v>70.23990459842797</v>
      </c>
      <c r="CQ33" s="17">
        <v>71.062422374670405</v>
      </c>
      <c r="CR33" s="17">
        <v>74.214377044469273</v>
      </c>
      <c r="CS33" s="17">
        <v>82.303068903254598</v>
      </c>
      <c r="CT33" s="17">
        <v>79.855806360047907</v>
      </c>
      <c r="CU33" s="17">
        <v>80.082707815563055</v>
      </c>
      <c r="CV33" s="35">
        <v>65.600566783670885</v>
      </c>
      <c r="CW33" s="35">
        <v>56.410878071129986</v>
      </c>
    </row>
    <row r="35" spans="1:101" x14ac:dyDescent="0.35">
      <c r="A35" s="7"/>
      <c r="B35" s="8">
        <v>2561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10"/>
      <c r="N35" s="8">
        <v>2562</v>
      </c>
      <c r="O35" s="9"/>
      <c r="P35" s="9"/>
      <c r="Q35" s="9"/>
      <c r="R35" s="9"/>
      <c r="S35" s="9"/>
      <c r="T35" s="9"/>
      <c r="U35" s="9"/>
      <c r="V35" s="9"/>
      <c r="W35" s="9"/>
      <c r="X35" s="9"/>
      <c r="Y35" s="10"/>
      <c r="Z35" s="8">
        <v>2563</v>
      </c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10"/>
      <c r="AL35" s="8">
        <v>2564</v>
      </c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10"/>
      <c r="AX35" s="8">
        <v>2565</v>
      </c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10"/>
      <c r="BJ35" s="8">
        <v>2566</v>
      </c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10"/>
      <c r="BV35" s="8">
        <v>2567</v>
      </c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10"/>
      <c r="CH35" s="9">
        <v>2568</v>
      </c>
      <c r="CI35" s="9"/>
      <c r="CJ35" s="9"/>
      <c r="CK35" s="9"/>
      <c r="CL35" s="27"/>
      <c r="CM35" s="27"/>
      <c r="CN35" s="27"/>
      <c r="CO35" s="27"/>
      <c r="CP35" s="27"/>
      <c r="CQ35" s="27"/>
      <c r="CR35" s="27"/>
      <c r="CS35" s="27"/>
      <c r="CT35" s="27">
        <v>2569</v>
      </c>
      <c r="CU35" s="27"/>
      <c r="CV35" s="34">
        <v>2570</v>
      </c>
      <c r="CW35" s="31"/>
    </row>
    <row r="36" spans="1:101" x14ac:dyDescent="0.35">
      <c r="A36" s="18" t="s">
        <v>24</v>
      </c>
      <c r="B36" s="11" t="s">
        <v>0</v>
      </c>
      <c r="C36" s="11" t="s">
        <v>1</v>
      </c>
      <c r="D36" s="11" t="s">
        <v>2</v>
      </c>
      <c r="E36" s="11" t="s">
        <v>3</v>
      </c>
      <c r="F36" s="11" t="s">
        <v>4</v>
      </c>
      <c r="G36" s="11" t="s">
        <v>5</v>
      </c>
      <c r="H36" s="11" t="s">
        <v>6</v>
      </c>
      <c r="I36" s="11" t="s">
        <v>7</v>
      </c>
      <c r="J36" s="11" t="s">
        <v>8</v>
      </c>
      <c r="K36" s="11" t="s">
        <v>9</v>
      </c>
      <c r="L36" s="11" t="s">
        <v>10</v>
      </c>
      <c r="M36" s="11" t="s">
        <v>11</v>
      </c>
      <c r="N36" s="11" t="s">
        <v>0</v>
      </c>
      <c r="O36" s="11" t="s">
        <v>1</v>
      </c>
      <c r="P36" s="11" t="s">
        <v>2</v>
      </c>
      <c r="Q36" s="11" t="s">
        <v>3</v>
      </c>
      <c r="R36" s="11" t="s">
        <v>4</v>
      </c>
      <c r="S36" s="11" t="s">
        <v>5</v>
      </c>
      <c r="T36" s="11" t="s">
        <v>6</v>
      </c>
      <c r="U36" s="11" t="s">
        <v>7</v>
      </c>
      <c r="V36" s="11" t="s">
        <v>8</v>
      </c>
      <c r="W36" s="11" t="s">
        <v>9</v>
      </c>
      <c r="X36" s="11" t="s">
        <v>10</v>
      </c>
      <c r="Y36" s="11" t="s">
        <v>11</v>
      </c>
      <c r="Z36" s="11" t="s">
        <v>0</v>
      </c>
      <c r="AA36" s="11" t="s">
        <v>1</v>
      </c>
      <c r="AB36" s="11" t="s">
        <v>2</v>
      </c>
      <c r="AC36" s="11" t="s">
        <v>3</v>
      </c>
      <c r="AD36" s="11" t="s">
        <v>4</v>
      </c>
      <c r="AE36" s="11" t="s">
        <v>5</v>
      </c>
      <c r="AF36" s="11" t="s">
        <v>6</v>
      </c>
      <c r="AG36" s="11" t="s">
        <v>7</v>
      </c>
      <c r="AH36" s="11" t="s">
        <v>8</v>
      </c>
      <c r="AI36" s="11" t="s">
        <v>9</v>
      </c>
      <c r="AJ36" s="11" t="s">
        <v>10</v>
      </c>
      <c r="AK36" s="11" t="s">
        <v>11</v>
      </c>
      <c r="AL36" s="11" t="s">
        <v>0</v>
      </c>
      <c r="AM36" s="11" t="s">
        <v>1</v>
      </c>
      <c r="AN36" s="11" t="s">
        <v>2</v>
      </c>
      <c r="AO36" s="11" t="s">
        <v>3</v>
      </c>
      <c r="AP36" s="11" t="s">
        <v>4</v>
      </c>
      <c r="AQ36" s="11" t="s">
        <v>5</v>
      </c>
      <c r="AR36" s="11" t="s">
        <v>6</v>
      </c>
      <c r="AS36" s="11" t="s">
        <v>7</v>
      </c>
      <c r="AT36" s="11" t="s">
        <v>8</v>
      </c>
      <c r="AU36" s="11" t="s">
        <v>9</v>
      </c>
      <c r="AV36" s="11" t="s">
        <v>10</v>
      </c>
      <c r="AW36" s="11" t="s">
        <v>11</v>
      </c>
      <c r="AX36" s="11" t="s">
        <v>0</v>
      </c>
      <c r="AY36" s="11" t="s">
        <v>1</v>
      </c>
      <c r="AZ36" s="11" t="s">
        <v>2</v>
      </c>
      <c r="BA36" s="11" t="s">
        <v>3</v>
      </c>
      <c r="BB36" s="11" t="s">
        <v>4</v>
      </c>
      <c r="BC36" s="11" t="s">
        <v>5</v>
      </c>
      <c r="BD36" s="11" t="s">
        <v>6</v>
      </c>
      <c r="BE36" s="11" t="s">
        <v>7</v>
      </c>
      <c r="BF36" s="11" t="s">
        <v>8</v>
      </c>
      <c r="BG36" s="11" t="s">
        <v>9</v>
      </c>
      <c r="BH36" s="11" t="s">
        <v>10</v>
      </c>
      <c r="BI36" s="11" t="s">
        <v>11</v>
      </c>
      <c r="BJ36" s="11" t="s">
        <v>0</v>
      </c>
      <c r="BK36" s="11" t="s">
        <v>1</v>
      </c>
      <c r="BL36" s="11" t="s">
        <v>2</v>
      </c>
      <c r="BM36" s="11" t="s">
        <v>3</v>
      </c>
      <c r="BN36" s="11" t="s">
        <v>4</v>
      </c>
      <c r="BO36" s="11" t="s">
        <v>5</v>
      </c>
      <c r="BP36" s="11" t="str">
        <f t="shared" ref="BP36:CC36" si="2">BP3</f>
        <v>ก.ค.</v>
      </c>
      <c r="BQ36" s="11" t="str">
        <f t="shared" si="2"/>
        <v>ส.ค.</v>
      </c>
      <c r="BR36" s="11" t="str">
        <f t="shared" si="2"/>
        <v>ก.ย.</v>
      </c>
      <c r="BS36" s="11" t="str">
        <f t="shared" si="2"/>
        <v>ต.ค.</v>
      </c>
      <c r="BT36" s="11" t="str">
        <f t="shared" si="2"/>
        <v>พ.ย.</v>
      </c>
      <c r="BU36" s="11" t="str">
        <f t="shared" si="2"/>
        <v>ธ.ค.</v>
      </c>
      <c r="BV36" s="11" t="str">
        <f t="shared" si="2"/>
        <v>ม.ค.</v>
      </c>
      <c r="BW36" s="11" t="str">
        <f t="shared" si="2"/>
        <v>ก.พ.</v>
      </c>
      <c r="BX36" s="11" t="str">
        <f t="shared" si="2"/>
        <v>มี.ค.</v>
      </c>
      <c r="BY36" s="11" t="str">
        <f t="shared" si="2"/>
        <v>เม.ย.</v>
      </c>
      <c r="BZ36" s="11" t="str">
        <f t="shared" si="2"/>
        <v>พ.ค.</v>
      </c>
      <c r="CA36" s="11" t="str">
        <f t="shared" si="2"/>
        <v>มิ.ย.</v>
      </c>
      <c r="CB36" s="11" t="str">
        <f t="shared" si="2"/>
        <v>ก.ค.</v>
      </c>
      <c r="CC36" s="11" t="str">
        <f t="shared" si="2"/>
        <v>ส.ค.</v>
      </c>
      <c r="CD36" s="11" t="s">
        <v>8</v>
      </c>
      <c r="CE36" s="11" t="s">
        <v>9</v>
      </c>
      <c r="CF36" s="11" t="s">
        <v>10</v>
      </c>
      <c r="CG36" s="11" t="s">
        <v>11</v>
      </c>
      <c r="CH36" s="11" t="s">
        <v>0</v>
      </c>
      <c r="CI36" s="11" t="s">
        <v>1</v>
      </c>
      <c r="CJ36" s="11" t="s">
        <v>2</v>
      </c>
      <c r="CK36" s="11" t="s">
        <v>3</v>
      </c>
      <c r="CL36" s="11" t="s">
        <v>4</v>
      </c>
      <c r="CM36" s="11" t="s">
        <v>5</v>
      </c>
      <c r="CN36" s="11" t="s">
        <v>6</v>
      </c>
      <c r="CO36" s="11" t="s">
        <v>7</v>
      </c>
      <c r="CP36" s="11" t="s">
        <v>8</v>
      </c>
      <c r="CQ36" s="11" t="s">
        <v>9</v>
      </c>
      <c r="CR36" s="11" t="s">
        <v>10</v>
      </c>
      <c r="CS36" s="11" t="s">
        <v>11</v>
      </c>
      <c r="CT36" s="11" t="s">
        <v>27</v>
      </c>
      <c r="CU36" s="11" t="s">
        <v>1</v>
      </c>
      <c r="CV36" s="32" t="s">
        <v>2</v>
      </c>
      <c r="CW36" s="32" t="s">
        <v>3</v>
      </c>
    </row>
    <row r="37" spans="1:101" x14ac:dyDescent="0.35">
      <c r="A37" s="2" t="s">
        <v>12</v>
      </c>
      <c r="B37" s="12">
        <v>65.498260577591068</v>
      </c>
      <c r="C37" s="12">
        <v>64.425599131146427</v>
      </c>
      <c r="D37" s="12">
        <v>56.900811587793932</v>
      </c>
      <c r="E37" s="12">
        <v>84.684195243758481</v>
      </c>
      <c r="F37" s="12">
        <v>67.48447074773091</v>
      </c>
      <c r="G37" s="12">
        <v>70.427189020314501</v>
      </c>
      <c r="H37" s="12">
        <v>61.561120630634619</v>
      </c>
      <c r="I37" s="12">
        <v>50.780831027805711</v>
      </c>
      <c r="J37" s="12">
        <v>52.906893835486819</v>
      </c>
      <c r="K37" s="12">
        <v>41.149893283778063</v>
      </c>
      <c r="L37" s="12">
        <v>51.907159120800095</v>
      </c>
      <c r="M37" s="12">
        <v>40.899797546077259</v>
      </c>
      <c r="N37" s="12">
        <v>57.754917375052941</v>
      </c>
      <c r="O37" s="12">
        <v>61.970275149068584</v>
      </c>
      <c r="P37" s="12">
        <v>49.353272860557446</v>
      </c>
      <c r="Q37" s="12">
        <v>61.67229514528622</v>
      </c>
      <c r="R37" s="12">
        <v>66.812231653224899</v>
      </c>
      <c r="S37" s="12">
        <v>55.671035937323552</v>
      </c>
      <c r="T37" s="12">
        <v>55.588477748176125</v>
      </c>
      <c r="U37" s="12">
        <v>72.701481009292095</v>
      </c>
      <c r="V37" s="12">
        <v>69.331542230405276</v>
      </c>
      <c r="W37" s="12">
        <v>59.226629252181702</v>
      </c>
      <c r="X37" s="12">
        <v>43.512774763891557</v>
      </c>
      <c r="Y37" s="12">
        <v>58.432088708495023</v>
      </c>
      <c r="Z37" s="12">
        <v>47.56712671211551</v>
      </c>
      <c r="AA37" s="12">
        <v>53.093692291457174</v>
      </c>
      <c r="AB37" s="12">
        <v>20.489090804955918</v>
      </c>
      <c r="AC37" s="12">
        <v>32.675274379201966</v>
      </c>
      <c r="AD37" s="12">
        <v>30.496492318232622</v>
      </c>
      <c r="AE37" s="12">
        <v>46.63004994761485</v>
      </c>
      <c r="AF37" s="12">
        <v>52.819493536411933</v>
      </c>
      <c r="AG37" s="12">
        <v>38.944493905943624</v>
      </c>
      <c r="AH37" s="12">
        <v>54.580813775889666</v>
      </c>
      <c r="AI37" s="12">
        <v>60.1781045048008</v>
      </c>
      <c r="AJ37" s="12">
        <v>50.880345840110621</v>
      </c>
      <c r="AK37" s="12">
        <v>54.8882652525824</v>
      </c>
      <c r="AL37" s="12">
        <v>31.066605593067823</v>
      </c>
      <c r="AM37" s="12">
        <v>48.063400450370814</v>
      </c>
      <c r="AN37" s="12">
        <v>56.620936246522668</v>
      </c>
      <c r="AO37" s="12">
        <v>38.982758940562313</v>
      </c>
      <c r="AP37" s="12">
        <v>43.552638091786839</v>
      </c>
      <c r="AQ37" s="12">
        <v>44.715779852849828</v>
      </c>
      <c r="AR37" s="12">
        <v>39.215933358061228</v>
      </c>
      <c r="AS37" s="12">
        <v>37.609988358677569</v>
      </c>
      <c r="AT37" s="12">
        <v>45.767626353070334</v>
      </c>
      <c r="AU37" s="12">
        <v>51.281206490740487</v>
      </c>
      <c r="AV37" s="12">
        <v>56.017646689511665</v>
      </c>
      <c r="AW37" s="12">
        <v>57.294444714937718</v>
      </c>
      <c r="AX37" s="12">
        <v>54.767213314509533</v>
      </c>
      <c r="AY37" s="12">
        <v>52.500061958830422</v>
      </c>
      <c r="AZ37" s="12">
        <v>57.923698492096683</v>
      </c>
      <c r="BA37" s="12">
        <v>62.451956622575665</v>
      </c>
      <c r="BB37" s="12">
        <v>55.470330718719545</v>
      </c>
      <c r="BC37" s="12">
        <v>54.640594664099929</v>
      </c>
      <c r="BD37" s="12">
        <v>54.061175909522909</v>
      </c>
      <c r="BE37" s="12">
        <v>60.50450469695329</v>
      </c>
      <c r="BF37" s="12">
        <v>55.29168664489773</v>
      </c>
      <c r="BG37" s="12">
        <v>53.89127714424945</v>
      </c>
      <c r="BH37" s="12">
        <v>56.338756333707849</v>
      </c>
      <c r="BI37" s="12">
        <v>57.368579275489672</v>
      </c>
      <c r="BJ37" s="12">
        <v>64.040747638980676</v>
      </c>
      <c r="BK37" s="12">
        <v>61.674527502018812</v>
      </c>
      <c r="BL37" s="12">
        <v>64.49874981226813</v>
      </c>
      <c r="BM37" s="12">
        <v>66.586964011059791</v>
      </c>
      <c r="BN37" s="12">
        <v>64.897571504028107</v>
      </c>
      <c r="BO37" s="12">
        <v>66.261681679012909</v>
      </c>
      <c r="BP37" s="12">
        <f>'[1]Sum บริการ'!CM46</f>
        <v>84.042600669531964</v>
      </c>
      <c r="BQ37" s="12">
        <f>'[1]Sum บริการ'!CN46</f>
        <v>79.124122873179431</v>
      </c>
      <c r="BR37" s="12">
        <f>'[1]Sum บริการ'!CO46</f>
        <v>78.629751664842829</v>
      </c>
      <c r="BS37" s="12">
        <f>'[1]Sum บริการ'!CP46</f>
        <v>83.084604313706834</v>
      </c>
      <c r="BT37" s="12">
        <f>'[1]Sum บริการ'!CQ46</f>
        <v>85.310687274901397</v>
      </c>
      <c r="BU37" s="12">
        <f>'[1]Sum บริการ'!CR46</f>
        <v>78.867322202367816</v>
      </c>
      <c r="BV37" s="12">
        <f>'[1]Sum บริการ'!CS46</f>
        <v>75.681341290213297</v>
      </c>
      <c r="BW37" s="12">
        <f>'[1]Sum บริการ'!CT46</f>
        <v>75.209839716226796</v>
      </c>
      <c r="BX37" s="12">
        <f>'[1]Sum บริการ'!CU46</f>
        <v>75.983828032020327</v>
      </c>
      <c r="BY37" s="12">
        <f>'[1]Sum บริการ'!CV46</f>
        <v>82.341418226510427</v>
      </c>
      <c r="BZ37" s="12">
        <f>'[1]Sum บริการ'!CW46</f>
        <v>75.587511221064162</v>
      </c>
      <c r="CA37" s="12">
        <f>'[1]Sum บริการ'!CX46</f>
        <v>70.756663984155963</v>
      </c>
      <c r="CB37" s="12">
        <f>'[1]Sum บริการ'!CY46</f>
        <v>69.822556474557786</v>
      </c>
      <c r="CC37" s="12">
        <f>'[1]Sum บริการ'!CZ46</f>
        <v>69.556488255387748</v>
      </c>
      <c r="CD37" s="12">
        <v>68.344649974767151</v>
      </c>
      <c r="CE37" s="12">
        <v>77.383954111843906</v>
      </c>
      <c r="CF37" s="12">
        <v>79.528272280674983</v>
      </c>
      <c r="CG37" s="12">
        <v>69.973098009248133</v>
      </c>
      <c r="CH37" s="12">
        <v>72.514276375216184</v>
      </c>
      <c r="CI37" s="12">
        <v>74.269860287067246</v>
      </c>
      <c r="CJ37" s="12">
        <v>75.301757861886131</v>
      </c>
      <c r="CK37" s="12">
        <v>58.009946147903783</v>
      </c>
      <c r="CL37" s="12">
        <v>60.497158263696406</v>
      </c>
      <c r="CM37" s="12">
        <v>57.428273598184248</v>
      </c>
      <c r="CN37" s="12">
        <v>60.111193407936071</v>
      </c>
      <c r="CO37" s="12">
        <v>61.746260546481693</v>
      </c>
      <c r="CP37" s="12">
        <v>57.438412437324054</v>
      </c>
      <c r="CQ37" s="12">
        <v>68.444545166769728</v>
      </c>
      <c r="CR37" s="12">
        <v>71.382976616442335</v>
      </c>
      <c r="CS37" s="12">
        <v>66.777100245326054</v>
      </c>
      <c r="CT37" s="12">
        <v>67.140941879253518</v>
      </c>
      <c r="CU37" s="12">
        <v>73.270550116744701</v>
      </c>
      <c r="CV37" s="33">
        <v>56.226289788602983</v>
      </c>
      <c r="CW37" s="33">
        <v>54.729781535842513</v>
      </c>
    </row>
    <row r="38" spans="1:101" x14ac:dyDescent="0.35">
      <c r="A38" s="2" t="s">
        <v>13</v>
      </c>
      <c r="B38" s="12">
        <v>97.98937068311244</v>
      </c>
      <c r="C38" s="12">
        <v>98.216066123578301</v>
      </c>
      <c r="D38" s="12">
        <v>98.230814614542879</v>
      </c>
      <c r="E38" s="12">
        <v>99.092090814578313</v>
      </c>
      <c r="F38" s="12">
        <v>99.226325260709871</v>
      </c>
      <c r="G38" s="12">
        <v>99.11540730727144</v>
      </c>
      <c r="H38" s="12">
        <v>99.327831342722305</v>
      </c>
      <c r="I38" s="12">
        <v>98.99887925313466</v>
      </c>
      <c r="J38" s="12">
        <v>100.00000000000001</v>
      </c>
      <c r="K38" s="12">
        <v>80.782046258891114</v>
      </c>
      <c r="L38" s="12">
        <v>69.135764681537694</v>
      </c>
      <c r="M38" s="12">
        <v>56.187295563262332</v>
      </c>
      <c r="N38" s="12">
        <v>77.031276418068472</v>
      </c>
      <c r="O38" s="12">
        <v>63.236066957220245</v>
      </c>
      <c r="P38" s="12">
        <v>64.17887215384475</v>
      </c>
      <c r="Q38" s="12">
        <v>78.835037921089025</v>
      </c>
      <c r="R38" s="12">
        <v>84.781971443805972</v>
      </c>
      <c r="S38" s="12">
        <v>78.861362950103654</v>
      </c>
      <c r="T38" s="12">
        <v>69.865856011895687</v>
      </c>
      <c r="U38" s="12">
        <v>72.499916487903718</v>
      </c>
      <c r="V38" s="12">
        <v>74.140702494519246</v>
      </c>
      <c r="W38" s="12">
        <v>67.79822358754231</v>
      </c>
      <c r="X38" s="12">
        <v>66.510403997471656</v>
      </c>
      <c r="Y38" s="12">
        <v>72.869593891699054</v>
      </c>
      <c r="Z38" s="12">
        <v>68.027051579217755</v>
      </c>
      <c r="AA38" s="12">
        <v>54.814753132062606</v>
      </c>
      <c r="AB38" s="12">
        <v>54.124600958592374</v>
      </c>
      <c r="AC38" s="12">
        <v>28.612075841807453</v>
      </c>
      <c r="AD38" s="12">
        <v>39.930651987612968</v>
      </c>
      <c r="AE38" s="12">
        <v>59.129608117049003</v>
      </c>
      <c r="AF38" s="12">
        <v>40.904466935957913</v>
      </c>
      <c r="AG38" s="12">
        <v>61.398396125951415</v>
      </c>
      <c r="AH38" s="12">
        <v>58.01184712304984</v>
      </c>
      <c r="AI38" s="12">
        <v>59.82503513506267</v>
      </c>
      <c r="AJ38" s="12">
        <v>63.578334925247376</v>
      </c>
      <c r="AK38" s="12">
        <v>65.174240684811693</v>
      </c>
      <c r="AL38" s="12">
        <v>48.649919538154997</v>
      </c>
      <c r="AM38" s="12">
        <v>51.871380558012312</v>
      </c>
      <c r="AN38" s="12">
        <v>59.635349612230172</v>
      </c>
      <c r="AO38" s="12">
        <v>51.927870902479526</v>
      </c>
      <c r="AP38" s="12">
        <v>53.297094471431649</v>
      </c>
      <c r="AQ38" s="12">
        <v>58.117386039444327</v>
      </c>
      <c r="AR38" s="12">
        <v>43.791854524976621</v>
      </c>
      <c r="AS38" s="12">
        <v>39.862908543361605</v>
      </c>
      <c r="AT38" s="12">
        <v>49.917734694688733</v>
      </c>
      <c r="AU38" s="12">
        <v>59.825015583594059</v>
      </c>
      <c r="AV38" s="12">
        <v>62.867015984279135</v>
      </c>
      <c r="AW38" s="12">
        <v>66.935580338783822</v>
      </c>
      <c r="AX38" s="12">
        <v>62.134595824138934</v>
      </c>
      <c r="AY38" s="12">
        <v>65.940969399705693</v>
      </c>
      <c r="AZ38" s="12">
        <v>61.877424824531971</v>
      </c>
      <c r="BA38" s="12">
        <v>68.840203213816395</v>
      </c>
      <c r="BB38" s="12">
        <v>74.302846802139157</v>
      </c>
      <c r="BC38" s="12">
        <v>79.194271636420709</v>
      </c>
      <c r="BD38" s="12">
        <v>80.038906852063661</v>
      </c>
      <c r="BE38" s="12">
        <v>79.578454396243117</v>
      </c>
      <c r="BF38" s="12">
        <v>81.231532145578868</v>
      </c>
      <c r="BG38" s="12">
        <v>84.127243364374095</v>
      </c>
      <c r="BH38" s="12">
        <v>85.631655820979475</v>
      </c>
      <c r="BI38" s="12">
        <v>88.160008040723739</v>
      </c>
      <c r="BJ38" s="12">
        <v>88.039963792106846</v>
      </c>
      <c r="BK38" s="12">
        <v>88.04872582458961</v>
      </c>
      <c r="BL38" s="12">
        <v>87.451550151584584</v>
      </c>
      <c r="BM38" s="12">
        <v>90.380602531296503</v>
      </c>
      <c r="BN38" s="12">
        <v>88.37614910382122</v>
      </c>
      <c r="BO38" s="12">
        <v>87.682460882107378</v>
      </c>
      <c r="BP38" s="12">
        <f>'[1]Sum บริการ'!CM47</f>
        <v>88.971384152070925</v>
      </c>
      <c r="BQ38" s="12">
        <f>'[1]Sum บริการ'!CN47</f>
        <v>87.000089623688183</v>
      </c>
      <c r="BR38" s="12">
        <f>'[1]Sum บริการ'!CO47</f>
        <v>87.749622913737412</v>
      </c>
      <c r="BS38" s="12">
        <f>'[1]Sum บริการ'!CP47</f>
        <v>89.908683397273734</v>
      </c>
      <c r="BT38" s="12">
        <f>'[1]Sum บริการ'!CQ47</f>
        <v>85.707786196635894</v>
      </c>
      <c r="BU38" s="12">
        <f>'[1]Sum บริการ'!CR47</f>
        <v>86.357622250368536</v>
      </c>
      <c r="BV38" s="12">
        <f>'[1]Sum บริการ'!CS47</f>
        <v>88.399263447983742</v>
      </c>
      <c r="BW38" s="12">
        <f>'[1]Sum บริการ'!CT47</f>
        <v>88.450573657576584</v>
      </c>
      <c r="BX38" s="12">
        <f>'[1]Sum บริการ'!CU47</f>
        <v>88.509190528987943</v>
      </c>
      <c r="BY38" s="12">
        <f>'[1]Sum บริการ'!CV47</f>
        <v>90.934981397612219</v>
      </c>
      <c r="BZ38" s="12">
        <f>'[1]Sum บริการ'!CW47</f>
        <v>87.934760766407237</v>
      </c>
      <c r="CA38" s="12">
        <f>'[1]Sum บริการ'!CX47</f>
        <v>88.347083213257804</v>
      </c>
      <c r="CB38" s="12">
        <f>'[1]Sum บริการ'!CY47</f>
        <v>87.30102581704071</v>
      </c>
      <c r="CC38" s="12">
        <f>'[1]Sum บริการ'!CZ47</f>
        <v>85.502048291381669</v>
      </c>
      <c r="CD38" s="12">
        <v>83.845185772458436</v>
      </c>
      <c r="CE38" s="12">
        <v>85.132410240664868</v>
      </c>
      <c r="CF38" s="12">
        <v>86.350474641852188</v>
      </c>
      <c r="CG38" s="12">
        <v>82.946032090985611</v>
      </c>
      <c r="CH38" s="12">
        <v>82.70523674962206</v>
      </c>
      <c r="CI38" s="12">
        <v>86.0726993477886</v>
      </c>
      <c r="CJ38" s="12">
        <v>88.302792182315315</v>
      </c>
      <c r="CK38" s="12">
        <v>84.570917619401754</v>
      </c>
      <c r="CL38" s="12">
        <v>81.883852898232703</v>
      </c>
      <c r="CM38" s="12">
        <v>85.920248464919851</v>
      </c>
      <c r="CN38" s="12">
        <v>82.949636919245378</v>
      </c>
      <c r="CO38" s="12">
        <v>78.021659685065984</v>
      </c>
      <c r="CP38" s="12">
        <v>90.319208962789361</v>
      </c>
      <c r="CQ38" s="12">
        <v>90.865273566638251</v>
      </c>
      <c r="CR38" s="12">
        <v>90.65569838320333</v>
      </c>
      <c r="CS38" s="12">
        <v>87.695636768671875</v>
      </c>
      <c r="CT38" s="12">
        <v>86.790878983052536</v>
      </c>
      <c r="CU38" s="12">
        <v>79.426568966819147</v>
      </c>
      <c r="CV38" s="33">
        <v>77.888042195020788</v>
      </c>
      <c r="CW38" s="33">
        <v>77.655904613721034</v>
      </c>
    </row>
    <row r="39" spans="1:101" x14ac:dyDescent="0.35">
      <c r="A39" s="2" t="s">
        <v>19</v>
      </c>
      <c r="B39" s="12">
        <v>93.683662427532454</v>
      </c>
      <c r="C39" s="12">
        <v>89.994338590175232</v>
      </c>
      <c r="D39" s="12">
        <v>88.339324711774097</v>
      </c>
      <c r="E39" s="12">
        <v>76.092997096972979</v>
      </c>
      <c r="F39" s="12">
        <v>71.108477432862855</v>
      </c>
      <c r="G39" s="12">
        <v>88.752196483159267</v>
      </c>
      <c r="H39" s="12">
        <v>97.398459126065646</v>
      </c>
      <c r="I39" s="12">
        <v>89.429236765421251</v>
      </c>
      <c r="J39" s="12">
        <v>91.617210033082657</v>
      </c>
      <c r="K39" s="12">
        <v>82.483566620587411</v>
      </c>
      <c r="L39" s="12">
        <v>84.229525470902274</v>
      </c>
      <c r="M39" s="12">
        <v>78.055917762392326</v>
      </c>
      <c r="N39" s="12">
        <v>73.742262887620896</v>
      </c>
      <c r="O39" s="12">
        <v>70.818958420735328</v>
      </c>
      <c r="P39" s="12">
        <v>64.612514667027014</v>
      </c>
      <c r="Q39" s="12">
        <v>70.234337981000664</v>
      </c>
      <c r="R39" s="12">
        <v>64.806303266007419</v>
      </c>
      <c r="S39" s="12">
        <v>75.454685188483339</v>
      </c>
      <c r="T39" s="12">
        <v>76.832793247540963</v>
      </c>
      <c r="U39" s="12">
        <v>69.394553725210514</v>
      </c>
      <c r="V39" s="12">
        <v>73.574042660781984</v>
      </c>
      <c r="W39" s="12">
        <v>78.279552095714649</v>
      </c>
      <c r="X39" s="12">
        <v>72.79772630283037</v>
      </c>
      <c r="Y39" s="12">
        <v>70.386326167971333</v>
      </c>
      <c r="Z39" s="12">
        <v>66.872714397193192</v>
      </c>
      <c r="AA39" s="12">
        <v>64.050136486681495</v>
      </c>
      <c r="AB39" s="12">
        <v>37.020374861174879</v>
      </c>
      <c r="AC39" s="12">
        <v>31.881200924429347</v>
      </c>
      <c r="AD39" s="12">
        <v>41.49240113658535</v>
      </c>
      <c r="AE39" s="12">
        <v>59.680092595927462</v>
      </c>
      <c r="AF39" s="12">
        <v>62.750584706942206</v>
      </c>
      <c r="AG39" s="12">
        <v>66.819826191579224</v>
      </c>
      <c r="AH39" s="12">
        <v>71.13714425095759</v>
      </c>
      <c r="AI39" s="12">
        <v>66.845374680884703</v>
      </c>
      <c r="AJ39" s="12">
        <v>67.860526253119744</v>
      </c>
      <c r="AK39" s="12">
        <v>71.626141003217299</v>
      </c>
      <c r="AL39" s="12">
        <v>54.834653188595929</v>
      </c>
      <c r="AM39" s="12">
        <v>55.189259003861061</v>
      </c>
      <c r="AN39" s="12">
        <v>64.096438837847586</v>
      </c>
      <c r="AO39" s="12">
        <v>47.377936998418335</v>
      </c>
      <c r="AP39" s="12">
        <v>47.364847471816418</v>
      </c>
      <c r="AQ39" s="12">
        <v>60.252851246567609</v>
      </c>
      <c r="AR39" s="12">
        <v>49.61418095009423</v>
      </c>
      <c r="AS39" s="12">
        <v>37.099950203631089</v>
      </c>
      <c r="AT39" s="12">
        <v>48.053234568219452</v>
      </c>
      <c r="AU39" s="12">
        <v>68.682337181779118</v>
      </c>
      <c r="AV39" s="12">
        <v>72.428233793092716</v>
      </c>
      <c r="AW39" s="12">
        <v>78.611346268519284</v>
      </c>
      <c r="AX39" s="12">
        <v>70.990335673325006</v>
      </c>
      <c r="AY39" s="12">
        <v>72.406054061848025</v>
      </c>
      <c r="AZ39" s="12">
        <v>62.666433110127066</v>
      </c>
      <c r="BA39" s="12">
        <v>70.963533526129538</v>
      </c>
      <c r="BB39" s="12">
        <v>69.38247317432544</v>
      </c>
      <c r="BC39" s="12">
        <v>69.758406288643727</v>
      </c>
      <c r="BD39" s="12">
        <v>66.004419338331743</v>
      </c>
      <c r="BE39" s="12">
        <v>74.474253938348781</v>
      </c>
      <c r="BF39" s="12">
        <v>74.858661719541402</v>
      </c>
      <c r="BG39" s="12">
        <v>83.155708304770116</v>
      </c>
      <c r="BH39" s="12">
        <v>77.697934407304103</v>
      </c>
      <c r="BI39" s="12">
        <v>83.478073956848661</v>
      </c>
      <c r="BJ39" s="12">
        <v>82.993854770753146</v>
      </c>
      <c r="BK39" s="12">
        <v>84.788855420482562</v>
      </c>
      <c r="BL39" s="12">
        <v>81.453773872184769</v>
      </c>
      <c r="BM39" s="12">
        <v>84.683798289913994</v>
      </c>
      <c r="BN39" s="12">
        <v>80.872653733132765</v>
      </c>
      <c r="BO39" s="12">
        <v>79.563490429188107</v>
      </c>
      <c r="BP39" s="12">
        <f>'[1]Sum บริการ'!CM48</f>
        <v>85.967464763343429</v>
      </c>
      <c r="BQ39" s="12">
        <f>'[1]Sum บริการ'!CN48</f>
        <v>83.5493923525339</v>
      </c>
      <c r="BR39" s="12">
        <f>'[1]Sum บริการ'!CO48</f>
        <v>78.55272785719329</v>
      </c>
      <c r="BS39" s="12">
        <f>'[1]Sum บริการ'!CP48</f>
        <v>81.074772039242703</v>
      </c>
      <c r="BT39" s="12">
        <f>'[1]Sum บริการ'!CQ48</f>
        <v>84.211690449085097</v>
      </c>
      <c r="BU39" s="12">
        <f>'[1]Sum บริการ'!CR48</f>
        <v>80.721659010182123</v>
      </c>
      <c r="BV39" s="12">
        <f>'[1]Sum บริการ'!CS48</f>
        <v>79.670767221623834</v>
      </c>
      <c r="BW39" s="12">
        <f>'[1]Sum บริการ'!CT48</f>
        <v>78.005130997893488</v>
      </c>
      <c r="BX39" s="12">
        <f>'[1]Sum บริการ'!CU48</f>
        <v>82.030068769253447</v>
      </c>
      <c r="BY39" s="12">
        <f>'[1]Sum บริการ'!CV48</f>
        <v>82.345211711491274</v>
      </c>
      <c r="BZ39" s="12">
        <f>'[1]Sum บริการ'!CW48</f>
        <v>77.864797605399531</v>
      </c>
      <c r="CA39" s="12">
        <f>'[1]Sum บริการ'!CX48</f>
        <v>76.201298621541369</v>
      </c>
      <c r="CB39" s="12">
        <f>'[1]Sum บริการ'!CY48</f>
        <v>78.219436525047797</v>
      </c>
      <c r="CC39" s="12">
        <f>'[1]Sum บริการ'!CZ48</f>
        <v>79.580875612046384</v>
      </c>
      <c r="CD39" s="12">
        <v>79.582652758489431</v>
      </c>
      <c r="CE39" s="12">
        <v>80.578498333100896</v>
      </c>
      <c r="CF39" s="12">
        <v>78.381716331947814</v>
      </c>
      <c r="CG39" s="12">
        <v>79.142002000231159</v>
      </c>
      <c r="CH39" s="12">
        <v>78.536472625157657</v>
      </c>
      <c r="CI39" s="12">
        <v>76.187675911910816</v>
      </c>
      <c r="CJ39" s="12">
        <v>75.136304416391681</v>
      </c>
      <c r="CK39" s="12">
        <v>78.08352836508233</v>
      </c>
      <c r="CL39" s="12">
        <v>72.508907515864792</v>
      </c>
      <c r="CM39" s="12">
        <v>70.856968733845761</v>
      </c>
      <c r="CN39" s="12">
        <v>68.141912714498204</v>
      </c>
      <c r="CO39" s="12">
        <v>69.941510839532285</v>
      </c>
      <c r="CP39" s="12">
        <v>67.553292180788688</v>
      </c>
      <c r="CQ39" s="12">
        <v>75.709876570692714</v>
      </c>
      <c r="CR39" s="12">
        <v>77.292704022921583</v>
      </c>
      <c r="CS39" s="12">
        <v>73.046500242880541</v>
      </c>
      <c r="CT39" s="12">
        <v>75.83411252638416</v>
      </c>
      <c r="CU39" s="12">
        <v>76.615454964105481</v>
      </c>
      <c r="CV39" s="33">
        <v>64.557950277701835</v>
      </c>
      <c r="CW39" s="33">
        <v>60.521961004508654</v>
      </c>
    </row>
    <row r="40" spans="1:101" x14ac:dyDescent="0.35">
      <c r="A40" s="2" t="s">
        <v>15</v>
      </c>
      <c r="B40" s="12">
        <v>62.424492186053492</v>
      </c>
      <c r="C40" s="12">
        <v>85.169033593513305</v>
      </c>
      <c r="D40" s="12">
        <v>82.008597770613775</v>
      </c>
      <c r="E40" s="12">
        <v>89.481315500531082</v>
      </c>
      <c r="F40" s="12">
        <v>81.802875530407647</v>
      </c>
      <c r="G40" s="12">
        <v>89.574591255168954</v>
      </c>
      <c r="H40" s="12">
        <v>89.119229718790052</v>
      </c>
      <c r="I40" s="12">
        <v>81.860457436086634</v>
      </c>
      <c r="J40" s="12">
        <v>77.007674889004591</v>
      </c>
      <c r="K40" s="12">
        <v>81.24183365597186</v>
      </c>
      <c r="L40" s="12">
        <v>73.692478028513833</v>
      </c>
      <c r="M40" s="12">
        <v>68.282966588803887</v>
      </c>
      <c r="N40" s="12">
        <v>71.477753625630541</v>
      </c>
      <c r="O40" s="12">
        <v>72.747528983978498</v>
      </c>
      <c r="P40" s="12">
        <v>56.888581077419524</v>
      </c>
      <c r="Q40" s="12">
        <v>67.082803221423291</v>
      </c>
      <c r="R40" s="12">
        <v>61.143426776800467</v>
      </c>
      <c r="S40" s="12">
        <v>68.296788472095429</v>
      </c>
      <c r="T40" s="12">
        <v>72.747405648593215</v>
      </c>
      <c r="U40" s="12">
        <v>75.863489618581454</v>
      </c>
      <c r="V40" s="12">
        <v>76.357361667345955</v>
      </c>
      <c r="W40" s="12">
        <v>80.623416704608573</v>
      </c>
      <c r="X40" s="12">
        <v>70.670398348386172</v>
      </c>
      <c r="Y40" s="12">
        <v>67.35740457856987</v>
      </c>
      <c r="Z40" s="12">
        <v>66.109178482692784</v>
      </c>
      <c r="AA40" s="12">
        <v>50.573514653699242</v>
      </c>
      <c r="AB40" s="12">
        <v>31.263009107050387</v>
      </c>
      <c r="AC40" s="12">
        <v>15.344583218634265</v>
      </c>
      <c r="AD40" s="12">
        <v>40.211219408951166</v>
      </c>
      <c r="AE40" s="12">
        <v>42.695019507761117</v>
      </c>
      <c r="AF40" s="12">
        <v>51.83065602599239</v>
      </c>
      <c r="AG40" s="12">
        <v>48.796111930472662</v>
      </c>
      <c r="AH40" s="12">
        <v>51.039768882404957</v>
      </c>
      <c r="AI40" s="12">
        <v>61.736595624622531</v>
      </c>
      <c r="AJ40" s="12">
        <v>71.333387832940446</v>
      </c>
      <c r="AK40" s="12">
        <v>68.810240644148834</v>
      </c>
      <c r="AL40" s="12">
        <v>50.707829143795344</v>
      </c>
      <c r="AM40" s="12">
        <v>59.033067484858982</v>
      </c>
      <c r="AN40" s="12">
        <v>65.834600790982364</v>
      </c>
      <c r="AO40" s="12">
        <v>49.910224892892899</v>
      </c>
      <c r="AP40" s="12">
        <v>32.895864358616549</v>
      </c>
      <c r="AQ40" s="12">
        <v>54.547847808937867</v>
      </c>
      <c r="AR40" s="12">
        <v>38.782367908617296</v>
      </c>
      <c r="AS40" s="12">
        <v>35.192953102324097</v>
      </c>
      <c r="AT40" s="12">
        <v>57.840483415284965</v>
      </c>
      <c r="AU40" s="12">
        <v>63.334273684326071</v>
      </c>
      <c r="AV40" s="12">
        <v>82.850941088300715</v>
      </c>
      <c r="AW40" s="12">
        <v>82.589229114426402</v>
      </c>
      <c r="AX40" s="12">
        <v>61.371455016385916</v>
      </c>
      <c r="AY40" s="12">
        <v>71.883977444912745</v>
      </c>
      <c r="AZ40" s="12">
        <v>64.798724782296915</v>
      </c>
      <c r="BA40" s="12">
        <v>78.488019671709381</v>
      </c>
      <c r="BB40" s="12">
        <v>73.867326887337654</v>
      </c>
      <c r="BC40" s="12">
        <v>86.473360944920842</v>
      </c>
      <c r="BD40" s="12">
        <v>82.446528930245748</v>
      </c>
      <c r="BE40" s="12">
        <v>87.536383002513006</v>
      </c>
      <c r="BF40" s="12">
        <v>84.527587580905973</v>
      </c>
      <c r="BG40" s="12">
        <v>91.235807046496902</v>
      </c>
      <c r="BH40" s="12">
        <v>88.995351520720106</v>
      </c>
      <c r="BI40" s="12">
        <v>87.462803251266678</v>
      </c>
      <c r="BJ40" s="12">
        <v>95.298662493698075</v>
      </c>
      <c r="BK40" s="12">
        <v>94.022583300220518</v>
      </c>
      <c r="BL40" s="12">
        <v>93.869105614687555</v>
      </c>
      <c r="BM40" s="12">
        <v>93.905093939363198</v>
      </c>
      <c r="BN40" s="12">
        <v>90.772562488373524</v>
      </c>
      <c r="BO40" s="12">
        <v>87.787655419798085</v>
      </c>
      <c r="BP40" s="12">
        <f>'[1]Sum บริการ'!CM49</f>
        <v>88.941386986616209</v>
      </c>
      <c r="BQ40" s="12">
        <f>'[1]Sum บริการ'!CN49</f>
        <v>90.521389541215115</v>
      </c>
      <c r="BR40" s="12">
        <f>'[1]Sum บริการ'!CO49</f>
        <v>86.525150106066533</v>
      </c>
      <c r="BS40" s="12">
        <f>'[1]Sum บริการ'!CP49</f>
        <v>86.511535442356887</v>
      </c>
      <c r="BT40" s="12">
        <f>'[1]Sum บริการ'!CQ49</f>
        <v>89.651175205292049</v>
      </c>
      <c r="BU40" s="12">
        <f>'[1]Sum บริการ'!CR49</f>
        <v>88.334987623045251</v>
      </c>
      <c r="BV40" s="12">
        <f>'[1]Sum บริการ'!CS49</f>
        <v>81.210374602418909</v>
      </c>
      <c r="BW40" s="12">
        <f>'[1]Sum บริการ'!CT49</f>
        <v>82.364674595426777</v>
      </c>
      <c r="BX40" s="12">
        <f>'[1]Sum บริการ'!CU49</f>
        <v>82.392434626733518</v>
      </c>
      <c r="BY40" s="12">
        <f>'[1]Sum บริการ'!CV49</f>
        <v>85.491524854245895</v>
      </c>
      <c r="BZ40" s="12">
        <f>'[1]Sum บริการ'!CW49</f>
        <v>85.53565636161801</v>
      </c>
      <c r="CA40" s="12">
        <f>'[1]Sum บริการ'!CX49</f>
        <v>83.82245051013534</v>
      </c>
      <c r="CB40" s="12">
        <f>'[1]Sum บริการ'!CY49</f>
        <v>79.395527106345909</v>
      </c>
      <c r="CC40" s="12">
        <f>'[1]Sum บริการ'!CZ49</f>
        <v>82.394878299447669</v>
      </c>
      <c r="CD40" s="12">
        <v>86.586097806089256</v>
      </c>
      <c r="CE40" s="12">
        <v>84.802194479778919</v>
      </c>
      <c r="CF40" s="12">
        <v>86.3442172966855</v>
      </c>
      <c r="CG40" s="12">
        <v>80.808156520156174</v>
      </c>
      <c r="CH40" s="12">
        <v>84.032870316311886</v>
      </c>
      <c r="CI40" s="12">
        <v>80.469363771046659</v>
      </c>
      <c r="CJ40" s="12">
        <v>77.99909092104437</v>
      </c>
      <c r="CK40" s="12">
        <v>69.814182323967927</v>
      </c>
      <c r="CL40" s="12">
        <v>69.410347983629464</v>
      </c>
      <c r="CM40" s="12">
        <v>75.025439489015767</v>
      </c>
      <c r="CN40" s="12">
        <v>76.903628774768976</v>
      </c>
      <c r="CO40" s="12">
        <v>74.978231486599697</v>
      </c>
      <c r="CP40" s="12">
        <v>83.057947956289055</v>
      </c>
      <c r="CQ40" s="12">
        <v>84.182411753975884</v>
      </c>
      <c r="CR40" s="12">
        <v>86.449220451936185</v>
      </c>
      <c r="CS40" s="12">
        <v>83.457329573541926</v>
      </c>
      <c r="CT40" s="12">
        <v>73.912760111228863</v>
      </c>
      <c r="CU40" s="12">
        <v>77.196210162067104</v>
      </c>
      <c r="CV40" s="33">
        <v>72.835359250195054</v>
      </c>
      <c r="CW40" s="33">
        <v>62.710592548277639</v>
      </c>
    </row>
    <row r="41" spans="1:101" x14ac:dyDescent="0.35">
      <c r="A41" s="2" t="s">
        <v>16</v>
      </c>
      <c r="B41" s="12">
        <v>95.479067293008313</v>
      </c>
      <c r="C41" s="12">
        <v>97.966936531534785</v>
      </c>
      <c r="D41" s="12">
        <v>97.966936531534785</v>
      </c>
      <c r="E41" s="12">
        <v>97.728465723832315</v>
      </c>
      <c r="F41" s="12">
        <v>97.728465723832315</v>
      </c>
      <c r="G41" s="12">
        <v>92.644098543236623</v>
      </c>
      <c r="H41" s="12">
        <v>92.644098543236623</v>
      </c>
      <c r="I41" s="12">
        <v>92.644098543236623</v>
      </c>
      <c r="J41" s="12">
        <v>100</v>
      </c>
      <c r="K41" s="12">
        <v>74.030066406672788</v>
      </c>
      <c r="L41" s="12">
        <v>80.192893803686616</v>
      </c>
      <c r="M41" s="12">
        <v>80.822078350046112</v>
      </c>
      <c r="N41" s="12">
        <v>72.674933834634302</v>
      </c>
      <c r="O41" s="12">
        <v>73.773619858426429</v>
      </c>
      <c r="P41" s="12">
        <v>76.12018554774491</v>
      </c>
      <c r="Q41" s="12">
        <v>76.292068403788193</v>
      </c>
      <c r="R41" s="12">
        <v>72.382717112249708</v>
      </c>
      <c r="S41" s="12">
        <v>70.700715530271538</v>
      </c>
      <c r="T41" s="12">
        <v>68.174491302944361</v>
      </c>
      <c r="U41" s="12">
        <v>68.031417910113987</v>
      </c>
      <c r="V41" s="12">
        <v>68.958133218411291</v>
      </c>
      <c r="W41" s="12">
        <v>71.033080487967311</v>
      </c>
      <c r="X41" s="12">
        <v>69.997909958001713</v>
      </c>
      <c r="Y41" s="12">
        <v>57.500883835275395</v>
      </c>
      <c r="Z41" s="12">
        <v>59.189500793588572</v>
      </c>
      <c r="AA41" s="12">
        <v>60.026600450524001</v>
      </c>
      <c r="AB41" s="12">
        <v>42.463865426977875</v>
      </c>
      <c r="AC41" s="12">
        <v>38.504298314461373</v>
      </c>
      <c r="AD41" s="12">
        <v>50.631428926579062</v>
      </c>
      <c r="AE41" s="12">
        <v>53.818813175610451</v>
      </c>
      <c r="AF41" s="12">
        <v>59.820650215431435</v>
      </c>
      <c r="AG41" s="12">
        <v>55.909598595866363</v>
      </c>
      <c r="AH41" s="12">
        <v>60.710046424011253</v>
      </c>
      <c r="AI41" s="12">
        <v>63.972480708191867</v>
      </c>
      <c r="AJ41" s="12">
        <v>67.870025465394519</v>
      </c>
      <c r="AK41" s="12">
        <v>58.934603917994551</v>
      </c>
      <c r="AL41" s="12">
        <v>42.574213341377138</v>
      </c>
      <c r="AM41" s="12">
        <v>52.291551162121053</v>
      </c>
      <c r="AN41" s="12">
        <v>66.38460402114741</v>
      </c>
      <c r="AO41" s="12">
        <v>55.052043522967189</v>
      </c>
      <c r="AP41" s="12">
        <v>41.740471339238532</v>
      </c>
      <c r="AQ41" s="12">
        <v>39.1799291962745</v>
      </c>
      <c r="AR41" s="12">
        <v>30.766005599775113</v>
      </c>
      <c r="AS41" s="12">
        <v>40.551034122527092</v>
      </c>
      <c r="AT41" s="12">
        <v>59.242471550492354</v>
      </c>
      <c r="AU41" s="12">
        <v>61.870093958476062</v>
      </c>
      <c r="AV41" s="12">
        <v>72.431614067606731</v>
      </c>
      <c r="AW41" s="12">
        <v>74.803766262078454</v>
      </c>
      <c r="AX41" s="12">
        <v>63.594890652159563</v>
      </c>
      <c r="AY41" s="12">
        <v>57.293649368069737</v>
      </c>
      <c r="AZ41" s="12">
        <v>53.588803370569622</v>
      </c>
      <c r="BA41" s="12">
        <v>59.173321069449301</v>
      </c>
      <c r="BB41" s="12">
        <v>67.904362091365286</v>
      </c>
      <c r="BC41" s="12">
        <v>64.234079975952213</v>
      </c>
      <c r="BD41" s="12">
        <v>66.986192035204866</v>
      </c>
      <c r="BE41" s="12">
        <v>73.447500051685353</v>
      </c>
      <c r="BF41" s="12">
        <v>70.018213846406226</v>
      </c>
      <c r="BG41" s="12">
        <v>65.821762051895107</v>
      </c>
      <c r="BH41" s="12">
        <v>75.152279192229571</v>
      </c>
      <c r="BI41" s="12">
        <v>77.238604166890497</v>
      </c>
      <c r="BJ41" s="12">
        <v>81.745688147860449</v>
      </c>
      <c r="BK41" s="12">
        <v>83.436402273785774</v>
      </c>
      <c r="BL41" s="12">
        <v>81.475141697142774</v>
      </c>
      <c r="BM41" s="12">
        <v>79.469741370835592</v>
      </c>
      <c r="BN41" s="12">
        <v>80.126698935493224</v>
      </c>
      <c r="BO41" s="12">
        <v>79.047939166257933</v>
      </c>
      <c r="BP41" s="12">
        <f>'[1]Sum บริการ'!CM50</f>
        <v>76.81924244295891</v>
      </c>
      <c r="BQ41" s="12">
        <f>'[1]Sum บริการ'!CN50</f>
        <v>78.998949833730308</v>
      </c>
      <c r="BR41" s="12">
        <f>'[1]Sum บริการ'!CO50</f>
        <v>79.795978473186949</v>
      </c>
      <c r="BS41" s="12">
        <f>'[1]Sum บริการ'!CP50</f>
        <v>82.758707757525784</v>
      </c>
      <c r="BT41" s="12">
        <f>'[1]Sum บริการ'!CQ50</f>
        <v>77.788808482768019</v>
      </c>
      <c r="BU41" s="12">
        <f>'[1]Sum บริการ'!CR50</f>
        <v>80.41444568538401</v>
      </c>
      <c r="BV41" s="12">
        <f>'[1]Sum บริการ'!CS50</f>
        <v>75.141001640912137</v>
      </c>
      <c r="BW41" s="12">
        <f>'[1]Sum บริการ'!CT50</f>
        <v>73.104917870388434</v>
      </c>
      <c r="BX41" s="12">
        <f>'[1]Sum บริการ'!CU50</f>
        <v>74.003846613409536</v>
      </c>
      <c r="BY41" s="12">
        <f>'[1]Sum บริการ'!CV50</f>
        <v>70.527114082058745</v>
      </c>
      <c r="BZ41" s="12">
        <f>'[1]Sum บริการ'!CW50</f>
        <v>67.123046012030969</v>
      </c>
      <c r="CA41" s="12">
        <f>'[1]Sum บริการ'!CX50</f>
        <v>67.074085417650153</v>
      </c>
      <c r="CB41" s="12">
        <f>'[1]Sum บริการ'!CY50</f>
        <v>70.402955487299252</v>
      </c>
      <c r="CC41" s="12">
        <f>'[1]Sum บริการ'!CZ50</f>
        <v>69.100417853163194</v>
      </c>
      <c r="CD41" s="12">
        <v>74.75071290801192</v>
      </c>
      <c r="CE41" s="12">
        <v>71.872164611181816</v>
      </c>
      <c r="CF41" s="12">
        <v>76.394495401760494</v>
      </c>
      <c r="CG41" s="12">
        <v>74.068221183376963</v>
      </c>
      <c r="CH41" s="12">
        <v>70.059990619811714</v>
      </c>
      <c r="CI41" s="12">
        <v>73.490435655428243</v>
      </c>
      <c r="CJ41" s="12">
        <v>69.990819704480202</v>
      </c>
      <c r="CK41" s="12">
        <v>69.903160404339189</v>
      </c>
      <c r="CL41" s="12">
        <v>67.387973858751863</v>
      </c>
      <c r="CM41" s="12">
        <v>69.102200990923151</v>
      </c>
      <c r="CN41" s="12">
        <v>59.548727023535157</v>
      </c>
      <c r="CO41" s="12">
        <v>60.370415044123554</v>
      </c>
      <c r="CP41" s="12">
        <v>64.648635203216116</v>
      </c>
      <c r="CQ41" s="12">
        <v>64.050938338932227</v>
      </c>
      <c r="CR41" s="12">
        <v>68.318511549577295</v>
      </c>
      <c r="CS41" s="12">
        <v>69.334421404227982</v>
      </c>
      <c r="CT41" s="12">
        <v>64.179341518390459</v>
      </c>
      <c r="CU41" s="12">
        <v>70.901276528760476</v>
      </c>
      <c r="CV41" s="33">
        <v>72.370710515577329</v>
      </c>
      <c r="CW41" s="33">
        <v>54.790184152455552</v>
      </c>
    </row>
    <row r="42" spans="1:101" x14ac:dyDescent="0.35">
      <c r="A42" s="2" t="s">
        <v>17</v>
      </c>
      <c r="B42" s="12">
        <v>96.447173188715709</v>
      </c>
      <c r="C42" s="12">
        <v>77.249224762381402</v>
      </c>
      <c r="D42" s="12">
        <v>75.188259263534974</v>
      </c>
      <c r="E42" s="12">
        <v>75.901272642909746</v>
      </c>
      <c r="F42" s="12">
        <v>93.798607087372147</v>
      </c>
      <c r="G42" s="12">
        <v>87.428726283368363</v>
      </c>
      <c r="H42" s="12">
        <v>89.759475478125395</v>
      </c>
      <c r="I42" s="12">
        <v>97.079611572761479</v>
      </c>
      <c r="J42" s="12">
        <v>100</v>
      </c>
      <c r="K42" s="12">
        <v>76.15715686837693</v>
      </c>
      <c r="L42" s="12">
        <v>83.447364270555468</v>
      </c>
      <c r="M42" s="12">
        <v>83.524495853455164</v>
      </c>
      <c r="N42" s="12">
        <v>69.862208757405355</v>
      </c>
      <c r="O42" s="12">
        <v>69.501132817884411</v>
      </c>
      <c r="P42" s="12">
        <v>74.397913998501224</v>
      </c>
      <c r="Q42" s="12">
        <v>72.624401422384821</v>
      </c>
      <c r="R42" s="12">
        <v>75.362199254745889</v>
      </c>
      <c r="S42" s="12">
        <v>74.516629466849935</v>
      </c>
      <c r="T42" s="12">
        <v>76.055633150442162</v>
      </c>
      <c r="U42" s="12">
        <v>71.378430224296949</v>
      </c>
      <c r="V42" s="12">
        <v>70.89818762426134</v>
      </c>
      <c r="W42" s="12">
        <v>78.502694712083539</v>
      </c>
      <c r="X42" s="12">
        <v>70.244687961335345</v>
      </c>
      <c r="Y42" s="12">
        <v>69.430052009454684</v>
      </c>
      <c r="Z42" s="12">
        <v>61.956717576490043</v>
      </c>
      <c r="AA42" s="12">
        <v>50.962967817390641</v>
      </c>
      <c r="AB42" s="12">
        <v>43.674903059853477</v>
      </c>
      <c r="AC42" s="12">
        <v>31.874400952206958</v>
      </c>
      <c r="AD42" s="12">
        <v>45.177405342364196</v>
      </c>
      <c r="AE42" s="12">
        <v>53.272784640944558</v>
      </c>
      <c r="AF42" s="12">
        <v>54.896554278712451</v>
      </c>
      <c r="AG42" s="12">
        <v>55.675910897839515</v>
      </c>
      <c r="AH42" s="12">
        <v>51.698830801567688</v>
      </c>
      <c r="AI42" s="12">
        <v>48.999620515787839</v>
      </c>
      <c r="AJ42" s="12">
        <v>61.534870450202263</v>
      </c>
      <c r="AK42" s="12">
        <v>54.177932846791634</v>
      </c>
      <c r="AL42" s="12">
        <v>45.274918175624713</v>
      </c>
      <c r="AM42" s="12">
        <v>52.622039042556032</v>
      </c>
      <c r="AN42" s="12">
        <v>54.849400330911664</v>
      </c>
      <c r="AO42" s="12">
        <v>42.996625851360321</v>
      </c>
      <c r="AP42" s="12">
        <v>43.18424422065106</v>
      </c>
      <c r="AQ42" s="12">
        <v>55.591913547277798</v>
      </c>
      <c r="AR42" s="12">
        <v>44.036183075617394</v>
      </c>
      <c r="AS42" s="12">
        <v>43.830936206783839</v>
      </c>
      <c r="AT42" s="12">
        <v>57.241272346849861</v>
      </c>
      <c r="AU42" s="12">
        <v>65.798117798874259</v>
      </c>
      <c r="AV42" s="12">
        <v>69.567407421829472</v>
      </c>
      <c r="AW42" s="12">
        <v>73.401096819847069</v>
      </c>
      <c r="AX42" s="12">
        <v>58.632784438542295</v>
      </c>
      <c r="AY42" s="12">
        <v>64.837362992189014</v>
      </c>
      <c r="AZ42" s="12">
        <v>61.895672273686628</v>
      </c>
      <c r="BA42" s="12">
        <v>72.557284143511865</v>
      </c>
      <c r="BB42" s="12">
        <v>63.533599576047507</v>
      </c>
      <c r="BC42" s="12">
        <v>74.75638068523665</v>
      </c>
      <c r="BD42" s="12">
        <v>66.292104024373643</v>
      </c>
      <c r="BE42" s="12">
        <v>76.138169282420677</v>
      </c>
      <c r="BF42" s="12">
        <v>77.227526077867154</v>
      </c>
      <c r="BG42" s="12">
        <v>81.183135273100135</v>
      </c>
      <c r="BH42" s="12">
        <v>81.622517882883812</v>
      </c>
      <c r="BI42" s="12">
        <v>84.053450606132259</v>
      </c>
      <c r="BJ42" s="12">
        <v>84.176268988985029</v>
      </c>
      <c r="BK42" s="12">
        <v>75.282812497930337</v>
      </c>
      <c r="BL42" s="12">
        <v>74.036028060075125</v>
      </c>
      <c r="BM42" s="12">
        <v>81.075283458302067</v>
      </c>
      <c r="BN42" s="12">
        <v>81.887502850797119</v>
      </c>
      <c r="BO42" s="12">
        <v>78.0400403277512</v>
      </c>
      <c r="BP42" s="12">
        <f>'[1]Sum บริการ'!CM51</f>
        <v>79.540163926426956</v>
      </c>
      <c r="BQ42" s="12">
        <f>'[1]Sum บริการ'!CN51</f>
        <v>75.348773082765263</v>
      </c>
      <c r="BR42" s="12">
        <f>'[1]Sum บริการ'!CO51</f>
        <v>84.608869683886155</v>
      </c>
      <c r="BS42" s="12">
        <f>'[1]Sum บริการ'!CP51</f>
        <v>83.698990748863125</v>
      </c>
      <c r="BT42" s="12">
        <f>'[1]Sum บริการ'!CQ51</f>
        <v>86.230398498624666</v>
      </c>
      <c r="BU42" s="12">
        <f>'[1]Sum บริการ'!CR51</f>
        <v>84.45017390686607</v>
      </c>
      <c r="BV42" s="12">
        <f>'[1]Sum บริการ'!CS51</f>
        <v>80.320469279306778</v>
      </c>
      <c r="BW42" s="12">
        <f>'[1]Sum บริการ'!CT51</f>
        <v>77.987596808635445</v>
      </c>
      <c r="BX42" s="12">
        <f>'[1]Sum บริการ'!CU51</f>
        <v>78.692017919302216</v>
      </c>
      <c r="BY42" s="12">
        <f>'[1]Sum บริการ'!CV51</f>
        <v>81.248846671242418</v>
      </c>
      <c r="BZ42" s="12">
        <f>'[1]Sum บริการ'!CW51</f>
        <v>80.430797884698521</v>
      </c>
      <c r="CA42" s="12">
        <f>'[1]Sum บริการ'!CX51</f>
        <v>81.298472558309214</v>
      </c>
      <c r="CB42" s="12">
        <f>'[1]Sum บริการ'!CY51</f>
        <v>81.340697103395243</v>
      </c>
      <c r="CC42" s="12">
        <f>'[1]Sum บริการ'!CZ51</f>
        <v>82.533957721825928</v>
      </c>
      <c r="CD42" s="12">
        <v>81.031635285730033</v>
      </c>
      <c r="CE42" s="12">
        <v>82.214506241981312</v>
      </c>
      <c r="CF42" s="12">
        <v>80.955088853548403</v>
      </c>
      <c r="CG42" s="12">
        <v>82.431702624170924</v>
      </c>
      <c r="CH42" s="12">
        <v>81.254756613483693</v>
      </c>
      <c r="CI42" s="12">
        <v>75.969124013689438</v>
      </c>
      <c r="CJ42" s="12">
        <v>77.652971273218853</v>
      </c>
      <c r="CK42" s="12">
        <v>77.610747929729314</v>
      </c>
      <c r="CL42" s="12">
        <v>79.122304602787736</v>
      </c>
      <c r="CM42" s="12">
        <v>78.728772226365152</v>
      </c>
      <c r="CN42" s="12">
        <v>77.517622461402141</v>
      </c>
      <c r="CO42" s="12">
        <v>78.986851176641977</v>
      </c>
      <c r="CP42" s="12">
        <v>75.885777222233486</v>
      </c>
      <c r="CQ42" s="12">
        <v>77.394097874117037</v>
      </c>
      <c r="CR42" s="12">
        <v>79.931622953201284</v>
      </c>
      <c r="CS42" s="12">
        <v>77.597418212050073</v>
      </c>
      <c r="CT42" s="12">
        <v>75.696582943913228</v>
      </c>
      <c r="CU42" s="12">
        <v>73.066616556558742</v>
      </c>
      <c r="CV42" s="33">
        <v>70.155566880055488</v>
      </c>
      <c r="CW42" s="33">
        <v>66.450296752690363</v>
      </c>
    </row>
    <row r="43" spans="1:101" x14ac:dyDescent="0.35">
      <c r="A43" s="2" t="s">
        <v>18</v>
      </c>
      <c r="B43" s="12">
        <v>84.279618201896767</v>
      </c>
      <c r="C43" s="12">
        <v>92.593980664706905</v>
      </c>
      <c r="D43" s="12">
        <v>91.488529169200262</v>
      </c>
      <c r="E43" s="12">
        <v>91.833819817386697</v>
      </c>
      <c r="F43" s="12">
        <v>92.004954866052415</v>
      </c>
      <c r="G43" s="12">
        <v>93.146670814865971</v>
      </c>
      <c r="H43" s="12">
        <v>75.068516352425931</v>
      </c>
      <c r="I43" s="12">
        <v>90.788898150529164</v>
      </c>
      <c r="J43" s="12">
        <v>91.68563753718982</v>
      </c>
      <c r="K43" s="12">
        <v>84.696365513606295</v>
      </c>
      <c r="L43" s="12">
        <v>76.399349054252554</v>
      </c>
      <c r="M43" s="12">
        <v>83.375231370388121</v>
      </c>
      <c r="N43" s="12">
        <v>70.083384259319004</v>
      </c>
      <c r="O43" s="12">
        <v>79.569765414510883</v>
      </c>
      <c r="P43" s="12">
        <v>70.667125957527773</v>
      </c>
      <c r="Q43" s="12">
        <v>66.1734176048748</v>
      </c>
      <c r="R43" s="12">
        <v>64.728229112384227</v>
      </c>
      <c r="S43" s="12">
        <v>89.391399083999033</v>
      </c>
      <c r="T43" s="12">
        <v>71.886297883210645</v>
      </c>
      <c r="U43" s="12">
        <v>71.767002162006747</v>
      </c>
      <c r="V43" s="12">
        <v>62.102858274177159</v>
      </c>
      <c r="W43" s="12">
        <v>71.719423436015902</v>
      </c>
      <c r="X43" s="12">
        <v>72.373791898062279</v>
      </c>
      <c r="Y43" s="12">
        <v>60.500031271492141</v>
      </c>
      <c r="Z43" s="12">
        <v>55.871553055160554</v>
      </c>
      <c r="AA43" s="12">
        <v>50.67921394436005</v>
      </c>
      <c r="AB43" s="12">
        <v>42.116450031608572</v>
      </c>
      <c r="AC43" s="12">
        <v>17.813971685926287</v>
      </c>
      <c r="AD43" s="12">
        <v>46.836975530863391</v>
      </c>
      <c r="AE43" s="12">
        <v>54.870504546724732</v>
      </c>
      <c r="AF43" s="12">
        <v>54.619990921395441</v>
      </c>
      <c r="AG43" s="12">
        <v>63.642427943291004</v>
      </c>
      <c r="AH43" s="12">
        <v>55.150048121542916</v>
      </c>
      <c r="AI43" s="12">
        <v>61.039770354922318</v>
      </c>
      <c r="AJ43" s="12">
        <v>63.673138337838182</v>
      </c>
      <c r="AK43" s="12">
        <v>56.709073946897547</v>
      </c>
      <c r="AL43" s="12">
        <v>37.076307587074012</v>
      </c>
      <c r="AM43" s="12">
        <v>52.897937935985141</v>
      </c>
      <c r="AN43" s="12">
        <v>69.334507392068986</v>
      </c>
      <c r="AO43" s="12">
        <v>43.461080594225308</v>
      </c>
      <c r="AP43" s="12">
        <v>46.263905206740986</v>
      </c>
      <c r="AQ43" s="12">
        <v>52.674410080706267</v>
      </c>
      <c r="AR43" s="12">
        <v>33.437740964441538</v>
      </c>
      <c r="AS43" s="12">
        <v>31.40757826760694</v>
      </c>
      <c r="AT43" s="12">
        <v>41.482088877870922</v>
      </c>
      <c r="AU43" s="12">
        <v>77.695155707345123</v>
      </c>
      <c r="AV43" s="12">
        <v>73.224267092305325</v>
      </c>
      <c r="AW43" s="12">
        <v>73.740810377129705</v>
      </c>
      <c r="AX43" s="12">
        <v>70.440293787647988</v>
      </c>
      <c r="AY43" s="12">
        <v>73.693020850377081</v>
      </c>
      <c r="AZ43" s="12">
        <v>61.729792200740391</v>
      </c>
      <c r="BA43" s="12">
        <v>59.14785105970477</v>
      </c>
      <c r="BB43" s="12">
        <v>65.566164491210301</v>
      </c>
      <c r="BC43" s="12">
        <v>69.610150503343732</v>
      </c>
      <c r="BD43" s="12">
        <v>76.621002893604796</v>
      </c>
      <c r="BE43" s="12">
        <v>79.32906654376923</v>
      </c>
      <c r="BF43" s="12">
        <v>82.589733451324889</v>
      </c>
      <c r="BG43" s="12">
        <v>81.442978999372784</v>
      </c>
      <c r="BH43" s="12">
        <v>85.633908800809124</v>
      </c>
      <c r="BI43" s="12">
        <v>90.26158258532864</v>
      </c>
      <c r="BJ43" s="12">
        <v>87.589868052373504</v>
      </c>
      <c r="BK43" s="12">
        <v>86.051204249022263</v>
      </c>
      <c r="BL43" s="12">
        <v>88.605883323934037</v>
      </c>
      <c r="BM43" s="12">
        <v>89.057915486967232</v>
      </c>
      <c r="BN43" s="12">
        <v>88.638975241247522</v>
      </c>
      <c r="BO43" s="12">
        <v>88.561799928509316</v>
      </c>
      <c r="BP43" s="12">
        <f>'[1]Sum บริการ'!CM52</f>
        <v>87.613121951293053</v>
      </c>
      <c r="BQ43" s="12">
        <f>'[1]Sum บริการ'!CN52</f>
        <v>82.782989748654245</v>
      </c>
      <c r="BR43" s="12">
        <f>'[1]Sum บริการ'!CO52</f>
        <v>87.538770595791476</v>
      </c>
      <c r="BS43" s="12">
        <f>'[1]Sum บริการ'!CP52</f>
        <v>85.232956905197128</v>
      </c>
      <c r="BT43" s="12">
        <f>'[1]Sum บริการ'!CQ52</f>
        <v>88.340723826099378</v>
      </c>
      <c r="BU43" s="12">
        <f>'[1]Sum บริการ'!CR52</f>
        <v>76.070187521744984</v>
      </c>
      <c r="BV43" s="12">
        <f>'[1]Sum บริการ'!CS52</f>
        <v>74.582738458290351</v>
      </c>
      <c r="BW43" s="12">
        <f>'[1]Sum บริการ'!CT52</f>
        <v>74.445535866556526</v>
      </c>
      <c r="BX43" s="12">
        <f>'[1]Sum บริการ'!CU52</f>
        <v>78.995371065526669</v>
      </c>
      <c r="BY43" s="12">
        <f>'[1]Sum บริการ'!CV52</f>
        <v>86.582823408286117</v>
      </c>
      <c r="BZ43" s="12">
        <f>'[1]Sum บริการ'!CW52</f>
        <v>77.554175000346831</v>
      </c>
      <c r="CA43" s="12">
        <f>'[1]Sum บริการ'!CX52</f>
        <v>76.942689197747285</v>
      </c>
      <c r="CB43" s="12">
        <f>'[1]Sum บริการ'!CY52</f>
        <v>62.330567510256017</v>
      </c>
      <c r="CC43" s="12">
        <f>'[1]Sum บริการ'!CZ52</f>
        <v>79.533189832325732</v>
      </c>
      <c r="CD43" s="12">
        <v>74.837907951439817</v>
      </c>
      <c r="CE43" s="12">
        <v>72.380583326505715</v>
      </c>
      <c r="CF43" s="12">
        <v>75.384667559776062</v>
      </c>
      <c r="CG43" s="12">
        <v>77.774098223355097</v>
      </c>
      <c r="CH43" s="12">
        <v>70.090238036295688</v>
      </c>
      <c r="CI43" s="12">
        <v>71.82168224458654</v>
      </c>
      <c r="CJ43" s="12">
        <v>76.608691110098874</v>
      </c>
      <c r="CK43" s="12">
        <v>71.42587002024699</v>
      </c>
      <c r="CL43" s="12">
        <v>78.436501750266189</v>
      </c>
      <c r="CM43" s="12">
        <v>71.36257781219966</v>
      </c>
      <c r="CN43" s="12">
        <v>75.341350049660974</v>
      </c>
      <c r="CO43" s="12">
        <v>82.66229110557552</v>
      </c>
      <c r="CP43" s="12">
        <v>78.422400110540295</v>
      </c>
      <c r="CQ43" s="12">
        <v>79.935596300311076</v>
      </c>
      <c r="CR43" s="12">
        <v>78.032830571376749</v>
      </c>
      <c r="CS43" s="12">
        <v>75.56242167531363</v>
      </c>
      <c r="CT43" s="12">
        <v>62.575812634024921</v>
      </c>
      <c r="CU43" s="12">
        <v>69.276622965263442</v>
      </c>
      <c r="CV43" s="33">
        <v>63.956109527369904</v>
      </c>
      <c r="CW43" s="33">
        <v>50.628768194362806</v>
      </c>
    </row>
    <row r="44" spans="1:101" x14ac:dyDescent="0.35">
      <c r="A44" s="3" t="s">
        <v>20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7">
        <v>88.9</v>
      </c>
      <c r="BM44" s="17">
        <v>91.9</v>
      </c>
      <c r="BN44" s="17">
        <v>90.136443740193002</v>
      </c>
      <c r="BO44" s="17">
        <v>90.064641884699469</v>
      </c>
      <c r="BP44" s="17">
        <f>'[1]Sum บริการ'!CM64</f>
        <v>91.56694733066675</v>
      </c>
      <c r="BQ44" s="17">
        <f>'[1]Sum บริการ'!CN64</f>
        <v>88.159624794068975</v>
      </c>
      <c r="BR44" s="17">
        <f>'[1]Sum บริการ'!CO64</f>
        <v>89.742087297577015</v>
      </c>
      <c r="BS44" s="17">
        <f>'[1]Sum บริการ'!CP64</f>
        <v>92.172372276606609</v>
      </c>
      <c r="BT44" s="17">
        <f>'[1]Sum บริการ'!CQ64</f>
        <v>87.739223640582082</v>
      </c>
      <c r="BU44" s="17">
        <f>'[1]Sum บริการ'!CR64</f>
        <v>87.903727980926007</v>
      </c>
      <c r="BV44" s="17">
        <f>'[1]Sum บริการ'!CS64</f>
        <v>89.97642061138275</v>
      </c>
      <c r="BW44" s="17">
        <f>'[1]Sum บริการ'!CT64</f>
        <v>90.262598885731364</v>
      </c>
      <c r="BX44" s="17">
        <f>'[1]Sum บริการ'!CU64</f>
        <v>90.307671656749434</v>
      </c>
      <c r="BY44" s="17">
        <f>'[1]Sum บริการ'!CV64</f>
        <v>93.220960192821309</v>
      </c>
      <c r="BZ44" s="17">
        <f>'[1]Sum บริการ'!CW64</f>
        <v>90.394782283725547</v>
      </c>
      <c r="CA44" s="17">
        <f>'[1]Sum บริการ'!CX64</f>
        <v>90.21523865454617</v>
      </c>
      <c r="CB44" s="17">
        <f>'[1]Sum บริการ'!CY64</f>
        <v>89.189684126006497</v>
      </c>
      <c r="CC44" s="17">
        <f>'[1]Sum บริการ'!CZ64</f>
        <v>86.552811855186661</v>
      </c>
      <c r="CD44" s="17">
        <v>84.090976980564392</v>
      </c>
      <c r="CE44" s="17">
        <v>86.171165663574754</v>
      </c>
      <c r="CF44" s="17">
        <v>87.462835482975649</v>
      </c>
      <c r="CG44" s="17">
        <v>83.866722511881349</v>
      </c>
      <c r="CH44" s="17">
        <v>83.973608653897557</v>
      </c>
      <c r="CI44" s="17">
        <v>87.75421783392926</v>
      </c>
      <c r="CJ44" s="17">
        <v>90.569093728654295</v>
      </c>
      <c r="CK44" s="17">
        <v>85.928956549551586</v>
      </c>
      <c r="CL44" s="17">
        <v>82.950618932126815</v>
      </c>
      <c r="CM44" s="17">
        <v>87.264961637272322</v>
      </c>
      <c r="CN44" s="17">
        <v>85.021694836351543</v>
      </c>
      <c r="CO44" s="17">
        <v>79.240454242158279</v>
      </c>
      <c r="CP44" s="17">
        <v>93.123928508768941</v>
      </c>
      <c r="CQ44" s="17">
        <v>93.304219592841264</v>
      </c>
      <c r="CR44" s="17">
        <v>93.027803327589226</v>
      </c>
      <c r="CS44" s="17">
        <v>90.146316183956998</v>
      </c>
      <c r="CT44" s="17">
        <v>89.420712213798325</v>
      </c>
      <c r="CU44" s="17">
        <v>81.077011106535991</v>
      </c>
      <c r="CV44" s="35">
        <v>79.438995735599235</v>
      </c>
      <c r="CW44" s="35">
        <v>79.352083815677886</v>
      </c>
    </row>
    <row r="46" spans="1:101" x14ac:dyDescent="0.35">
      <c r="A46" s="7"/>
      <c r="B46" s="8">
        <v>2561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10"/>
      <c r="N46" s="8">
        <v>2562</v>
      </c>
      <c r="O46" s="9"/>
      <c r="P46" s="9"/>
      <c r="Q46" s="9"/>
      <c r="R46" s="9"/>
      <c r="S46" s="9"/>
      <c r="T46" s="9"/>
      <c r="U46" s="9"/>
      <c r="V46" s="9"/>
      <c r="W46" s="9"/>
      <c r="X46" s="9"/>
      <c r="Y46" s="10"/>
      <c r="Z46" s="8">
        <v>2563</v>
      </c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10"/>
      <c r="AL46" s="8">
        <v>2564</v>
      </c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10"/>
      <c r="AX46" s="8">
        <v>2565</v>
      </c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10"/>
      <c r="BJ46" s="8">
        <v>2566</v>
      </c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10"/>
      <c r="BV46" s="8">
        <v>2567</v>
      </c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10"/>
      <c r="CH46" s="9">
        <v>2568</v>
      </c>
      <c r="CI46" s="9"/>
      <c r="CJ46" s="9"/>
      <c r="CK46" s="9"/>
      <c r="CL46" s="27"/>
      <c r="CM46" s="27"/>
      <c r="CN46" s="27"/>
      <c r="CO46" s="27"/>
      <c r="CP46" s="27"/>
      <c r="CQ46" s="27"/>
      <c r="CR46" s="27"/>
      <c r="CS46" s="27"/>
      <c r="CT46" s="27">
        <v>2569</v>
      </c>
      <c r="CU46" s="27"/>
      <c r="CV46" s="34">
        <v>2570</v>
      </c>
      <c r="CW46" s="31"/>
    </row>
    <row r="47" spans="1:101" x14ac:dyDescent="0.35">
      <c r="A47" s="19" t="s">
        <v>25</v>
      </c>
      <c r="B47" s="11" t="s">
        <v>0</v>
      </c>
      <c r="C47" s="11" t="s">
        <v>1</v>
      </c>
      <c r="D47" s="11" t="s">
        <v>2</v>
      </c>
      <c r="E47" s="11" t="s">
        <v>3</v>
      </c>
      <c r="F47" s="11" t="s">
        <v>4</v>
      </c>
      <c r="G47" s="11" t="s">
        <v>5</v>
      </c>
      <c r="H47" s="11" t="s">
        <v>6</v>
      </c>
      <c r="I47" s="11" t="s">
        <v>7</v>
      </c>
      <c r="J47" s="11" t="s">
        <v>8</v>
      </c>
      <c r="K47" s="11" t="s">
        <v>9</v>
      </c>
      <c r="L47" s="11" t="s">
        <v>10</v>
      </c>
      <c r="M47" s="11" t="s">
        <v>11</v>
      </c>
      <c r="N47" s="11" t="s">
        <v>0</v>
      </c>
      <c r="O47" s="11" t="s">
        <v>1</v>
      </c>
      <c r="P47" s="11" t="s">
        <v>2</v>
      </c>
      <c r="Q47" s="11" t="s">
        <v>3</v>
      </c>
      <c r="R47" s="11" t="s">
        <v>4</v>
      </c>
      <c r="S47" s="11" t="s">
        <v>5</v>
      </c>
      <c r="T47" s="11" t="s">
        <v>6</v>
      </c>
      <c r="U47" s="11" t="s">
        <v>7</v>
      </c>
      <c r="V47" s="11" t="s">
        <v>8</v>
      </c>
      <c r="W47" s="11" t="s">
        <v>9</v>
      </c>
      <c r="X47" s="11" t="s">
        <v>10</v>
      </c>
      <c r="Y47" s="11" t="s">
        <v>11</v>
      </c>
      <c r="Z47" s="11" t="s">
        <v>0</v>
      </c>
      <c r="AA47" s="11" t="s">
        <v>1</v>
      </c>
      <c r="AB47" s="11" t="s">
        <v>2</v>
      </c>
      <c r="AC47" s="11" t="s">
        <v>3</v>
      </c>
      <c r="AD47" s="11" t="s">
        <v>4</v>
      </c>
      <c r="AE47" s="11" t="s">
        <v>5</v>
      </c>
      <c r="AF47" s="11" t="s">
        <v>6</v>
      </c>
      <c r="AG47" s="11" t="s">
        <v>7</v>
      </c>
      <c r="AH47" s="11" t="s">
        <v>8</v>
      </c>
      <c r="AI47" s="11" t="s">
        <v>9</v>
      </c>
      <c r="AJ47" s="11" t="s">
        <v>10</v>
      </c>
      <c r="AK47" s="11" t="s">
        <v>11</v>
      </c>
      <c r="AL47" s="11" t="s">
        <v>0</v>
      </c>
      <c r="AM47" s="11" t="s">
        <v>1</v>
      </c>
      <c r="AN47" s="11" t="s">
        <v>2</v>
      </c>
      <c r="AO47" s="11" t="s">
        <v>3</v>
      </c>
      <c r="AP47" s="11" t="s">
        <v>4</v>
      </c>
      <c r="AQ47" s="11" t="s">
        <v>5</v>
      </c>
      <c r="AR47" s="11" t="s">
        <v>6</v>
      </c>
      <c r="AS47" s="11" t="s">
        <v>7</v>
      </c>
      <c r="AT47" s="11" t="s">
        <v>8</v>
      </c>
      <c r="AU47" s="11" t="s">
        <v>9</v>
      </c>
      <c r="AV47" s="11" t="s">
        <v>10</v>
      </c>
      <c r="AW47" s="11" t="s">
        <v>11</v>
      </c>
      <c r="AX47" s="11" t="s">
        <v>0</v>
      </c>
      <c r="AY47" s="11" t="s">
        <v>1</v>
      </c>
      <c r="AZ47" s="11" t="s">
        <v>2</v>
      </c>
      <c r="BA47" s="11" t="s">
        <v>3</v>
      </c>
      <c r="BB47" s="11" t="s">
        <v>4</v>
      </c>
      <c r="BC47" s="11" t="s">
        <v>5</v>
      </c>
      <c r="BD47" s="11" t="s">
        <v>6</v>
      </c>
      <c r="BE47" s="11" t="s">
        <v>7</v>
      </c>
      <c r="BF47" s="11" t="s">
        <v>8</v>
      </c>
      <c r="BG47" s="11" t="s">
        <v>9</v>
      </c>
      <c r="BH47" s="11" t="s">
        <v>10</v>
      </c>
      <c r="BI47" s="11" t="s">
        <v>11</v>
      </c>
      <c r="BJ47" s="11" t="s">
        <v>0</v>
      </c>
      <c r="BK47" s="11" t="s">
        <v>1</v>
      </c>
      <c r="BL47" s="11" t="s">
        <v>2</v>
      </c>
      <c r="BM47" s="11" t="s">
        <v>3</v>
      </c>
      <c r="BN47" s="11" t="s">
        <v>4</v>
      </c>
      <c r="BO47" s="11" t="s">
        <v>5</v>
      </c>
      <c r="BP47" s="11" t="str">
        <f t="shared" ref="BP47:CC47" si="3">BP3</f>
        <v>ก.ค.</v>
      </c>
      <c r="BQ47" s="11" t="str">
        <f t="shared" si="3"/>
        <v>ส.ค.</v>
      </c>
      <c r="BR47" s="11" t="str">
        <f t="shared" si="3"/>
        <v>ก.ย.</v>
      </c>
      <c r="BS47" s="11" t="str">
        <f t="shared" si="3"/>
        <v>ต.ค.</v>
      </c>
      <c r="BT47" s="11" t="str">
        <f t="shared" si="3"/>
        <v>พ.ย.</v>
      </c>
      <c r="BU47" s="11" t="str">
        <f t="shared" si="3"/>
        <v>ธ.ค.</v>
      </c>
      <c r="BV47" s="11" t="str">
        <f t="shared" si="3"/>
        <v>ม.ค.</v>
      </c>
      <c r="BW47" s="11" t="str">
        <f t="shared" si="3"/>
        <v>ก.พ.</v>
      </c>
      <c r="BX47" s="11" t="str">
        <f t="shared" si="3"/>
        <v>มี.ค.</v>
      </c>
      <c r="BY47" s="11" t="str">
        <f t="shared" si="3"/>
        <v>เม.ย.</v>
      </c>
      <c r="BZ47" s="11" t="str">
        <f t="shared" si="3"/>
        <v>พ.ค.</v>
      </c>
      <c r="CA47" s="11" t="str">
        <f t="shared" si="3"/>
        <v>มิ.ย.</v>
      </c>
      <c r="CB47" s="11" t="str">
        <f t="shared" si="3"/>
        <v>ก.ค.</v>
      </c>
      <c r="CC47" s="11" t="str">
        <f t="shared" si="3"/>
        <v>ส.ค.</v>
      </c>
      <c r="CD47" s="11" t="s">
        <v>8</v>
      </c>
      <c r="CE47" s="11" t="s">
        <v>9</v>
      </c>
      <c r="CF47" s="11" t="s">
        <v>10</v>
      </c>
      <c r="CG47" s="11" t="s">
        <v>11</v>
      </c>
      <c r="CH47" s="11" t="s">
        <v>0</v>
      </c>
      <c r="CI47" s="11" t="s">
        <v>1</v>
      </c>
      <c r="CJ47" s="11" t="s">
        <v>2</v>
      </c>
      <c r="CK47" s="11" t="s">
        <v>3</v>
      </c>
      <c r="CL47" s="11" t="s">
        <v>4</v>
      </c>
      <c r="CM47" s="11" t="s">
        <v>5</v>
      </c>
      <c r="CN47" s="11" t="s">
        <v>6</v>
      </c>
      <c r="CO47" s="11" t="s">
        <v>7</v>
      </c>
      <c r="CP47" s="11" t="s">
        <v>8</v>
      </c>
      <c r="CQ47" s="11" t="s">
        <v>9</v>
      </c>
      <c r="CR47" s="11" t="s">
        <v>10</v>
      </c>
      <c r="CS47" s="11" t="s">
        <v>11</v>
      </c>
      <c r="CT47" s="11" t="s">
        <v>27</v>
      </c>
      <c r="CU47" s="11" t="s">
        <v>1</v>
      </c>
      <c r="CV47" s="32" t="s">
        <v>2</v>
      </c>
      <c r="CW47" s="32" t="s">
        <v>3</v>
      </c>
    </row>
    <row r="48" spans="1:101" x14ac:dyDescent="0.35">
      <c r="A48" s="2" t="s">
        <v>12</v>
      </c>
      <c r="B48" s="12">
        <v>69.288237667055014</v>
      </c>
      <c r="C48" s="12">
        <v>58.362939979117385</v>
      </c>
      <c r="D48" s="12">
        <v>61.245124118744471</v>
      </c>
      <c r="E48" s="12">
        <v>79.843384877988839</v>
      </c>
      <c r="F48" s="12">
        <v>68.093211109064029</v>
      </c>
      <c r="G48" s="12">
        <v>70.935320788498558</v>
      </c>
      <c r="H48" s="12">
        <v>62.494159913346458</v>
      </c>
      <c r="I48" s="12">
        <v>73.596295417700276</v>
      </c>
      <c r="J48" s="12">
        <v>53.354840016948941</v>
      </c>
      <c r="K48" s="12">
        <v>66.387824990591554</v>
      </c>
      <c r="L48" s="12">
        <v>72.83975107594145</v>
      </c>
      <c r="M48" s="12">
        <v>53.453508209068303</v>
      </c>
      <c r="N48" s="12">
        <v>54.074931536677667</v>
      </c>
      <c r="O48" s="12">
        <v>56.093984244663268</v>
      </c>
      <c r="P48" s="12">
        <v>55.481113624866389</v>
      </c>
      <c r="Q48" s="12">
        <v>54.783036898472815</v>
      </c>
      <c r="R48" s="12">
        <v>56.70879343502434</v>
      </c>
      <c r="S48" s="12">
        <v>55.356790489331388</v>
      </c>
      <c r="T48" s="12">
        <v>56.678950218897462</v>
      </c>
      <c r="U48" s="12">
        <v>55.299407892495488</v>
      </c>
      <c r="V48" s="12">
        <v>53.54153689743962</v>
      </c>
      <c r="W48" s="12">
        <v>54.312307751908627</v>
      </c>
      <c r="X48" s="12">
        <v>48.95763519136716</v>
      </c>
      <c r="Y48" s="12">
        <v>52.318199149362535</v>
      </c>
      <c r="Z48" s="12">
        <v>44.940753702438151</v>
      </c>
      <c r="AA48" s="12">
        <v>49.31326186380025</v>
      </c>
      <c r="AB48" s="12">
        <v>38.308059692279436</v>
      </c>
      <c r="AC48" s="12">
        <v>39.316310354785053</v>
      </c>
      <c r="AD48" s="12">
        <v>35.702982807741357</v>
      </c>
      <c r="AE48" s="12">
        <v>46.935853585984241</v>
      </c>
      <c r="AF48" s="12">
        <v>43.429919995691002</v>
      </c>
      <c r="AG48" s="12">
        <v>45.185116529366617</v>
      </c>
      <c r="AH48" s="12">
        <v>44.489349858893867</v>
      </c>
      <c r="AI48" s="12">
        <v>46.782886291215227</v>
      </c>
      <c r="AJ48" s="12">
        <v>49.545879944000731</v>
      </c>
      <c r="AK48" s="12">
        <v>50.344025354487933</v>
      </c>
      <c r="AL48" s="12">
        <v>37.713726911416458</v>
      </c>
      <c r="AM48" s="12">
        <v>41.22764799198076</v>
      </c>
      <c r="AN48" s="12">
        <v>46.249885829145668</v>
      </c>
      <c r="AO48" s="12">
        <v>39.860370833059676</v>
      </c>
      <c r="AP48" s="12">
        <v>40.663586947482656</v>
      </c>
      <c r="AQ48" s="12">
        <v>43.07674739156996</v>
      </c>
      <c r="AR48" s="12">
        <v>37.345172685447281</v>
      </c>
      <c r="AS48" s="12">
        <v>39.642049857475669</v>
      </c>
      <c r="AT48" s="12">
        <v>42.8090160921573</v>
      </c>
      <c r="AU48" s="12">
        <v>49.219892909169964</v>
      </c>
      <c r="AV48" s="12">
        <v>50.791837439143123</v>
      </c>
      <c r="AW48" s="12">
        <v>51.283870471978226</v>
      </c>
      <c r="AX48" s="12">
        <v>50.224376413850514</v>
      </c>
      <c r="AY48" s="12">
        <v>49.869698701065637</v>
      </c>
      <c r="AZ48" s="12">
        <v>47.461813598175873</v>
      </c>
      <c r="BA48" s="12">
        <v>49.384942980590438</v>
      </c>
      <c r="BB48" s="12">
        <v>45.518258667748718</v>
      </c>
      <c r="BC48" s="12">
        <v>50.399234356568734</v>
      </c>
      <c r="BD48" s="12">
        <v>49.339409931760358</v>
      </c>
      <c r="BE48" s="12">
        <v>49.661373493644085</v>
      </c>
      <c r="BF48" s="12">
        <v>49.593396623745313</v>
      </c>
      <c r="BG48" s="12">
        <v>49.201489214487971</v>
      </c>
      <c r="BH48" s="12">
        <v>51.860168780937357</v>
      </c>
      <c r="BI48" s="12">
        <v>54.891785059707139</v>
      </c>
      <c r="BJ48" s="12">
        <v>54.639979783748679</v>
      </c>
      <c r="BK48" s="12">
        <v>54.837322206748553</v>
      </c>
      <c r="BL48" s="12">
        <v>54.047744002566951</v>
      </c>
      <c r="BM48" s="12">
        <v>54.337763181584272</v>
      </c>
      <c r="BN48" s="12">
        <v>57.195626468013558</v>
      </c>
      <c r="BO48" s="12">
        <v>57.382094355975866</v>
      </c>
      <c r="BP48" s="12">
        <f>'[1]Sum แนวโน้ม'!CM7</f>
        <v>77.233540378567341</v>
      </c>
      <c r="BQ48" s="12">
        <f>'[1]Sum แนวโน้ม'!CN7</f>
        <v>73.830593845772171</v>
      </c>
      <c r="BR48" s="12">
        <f>'[1]Sum แนวโน้ม'!CO7</f>
        <v>74.929852230811022</v>
      </c>
      <c r="BS48" s="12">
        <f>'[1]Sum แนวโน้ม'!CP7</f>
        <v>75.570003554222296</v>
      </c>
      <c r="BT48" s="12">
        <f>'[1]Sum แนวโน้ม'!CQ7</f>
        <v>78.42272265044214</v>
      </c>
      <c r="BU48" s="12">
        <f>'[1]Sum แนวโน้ม'!CR7</f>
        <v>68.743608082350974</v>
      </c>
      <c r="BV48" s="12">
        <f>'[1]Sum แนวโน้ม'!CS7</f>
        <v>69.952909705013425</v>
      </c>
      <c r="BW48" s="12">
        <f>'[1]Sum แนวโน้ม'!CT7</f>
        <v>68.086872337437782</v>
      </c>
      <c r="BX48" s="12">
        <f>'[1]Sum แนวโน้ม'!CU7</f>
        <v>68.13937498963665</v>
      </c>
      <c r="BY48" s="12">
        <f>'[1]Sum แนวโน้ม'!CV7</f>
        <v>72.772842608176362</v>
      </c>
      <c r="BZ48" s="12">
        <f>'[1]Sum แนวโน้ม'!CW7</f>
        <v>67.173754195851103</v>
      </c>
      <c r="CA48" s="12">
        <f>'[1]Sum แนวโน้ม'!CX7</f>
        <v>65.015829666044013</v>
      </c>
      <c r="CB48" s="12">
        <f>'[1]Sum แนวโน้ม'!CY7</f>
        <v>62.827339393358869</v>
      </c>
      <c r="CC48" s="12">
        <f>'[1]Sum แนวโน้ม'!CZ7</f>
        <v>58.256469457561785</v>
      </c>
      <c r="CD48" s="12">
        <v>61.194292063085051</v>
      </c>
      <c r="CE48" s="12">
        <v>72.603382141874661</v>
      </c>
      <c r="CF48" s="12">
        <v>68.107215727117548</v>
      </c>
      <c r="CG48" s="12">
        <v>61.527739883713551</v>
      </c>
      <c r="CH48" s="12">
        <v>66.262441468439292</v>
      </c>
      <c r="CI48" s="12">
        <v>66.520358517565441</v>
      </c>
      <c r="CJ48" s="12">
        <v>65.848827430186233</v>
      </c>
      <c r="CK48" s="12">
        <v>59.06630803568234</v>
      </c>
      <c r="CL48" s="12">
        <v>59.879726659063699</v>
      </c>
      <c r="CM48" s="12">
        <v>56.791978193004859</v>
      </c>
      <c r="CN48" s="12">
        <v>58.829133878895192</v>
      </c>
      <c r="CO48" s="12">
        <v>59.801063727837452</v>
      </c>
      <c r="CP48" s="12">
        <v>56.584391924934103</v>
      </c>
      <c r="CQ48" s="12">
        <v>61.590525803655531</v>
      </c>
      <c r="CR48" s="12">
        <v>62.562882015933369</v>
      </c>
      <c r="CS48" s="12">
        <v>64.3992721796876</v>
      </c>
      <c r="CT48" s="12">
        <v>64.81137263234622</v>
      </c>
      <c r="CU48" s="12">
        <v>72.054363920078444</v>
      </c>
      <c r="CV48" s="33">
        <v>61.055860667506266</v>
      </c>
      <c r="CW48" s="33">
        <v>57.631592779821048</v>
      </c>
    </row>
    <row r="49" spans="1:101" x14ac:dyDescent="0.35">
      <c r="A49" s="2" t="s">
        <v>13</v>
      </c>
      <c r="B49" s="12">
        <v>77.061765173740653</v>
      </c>
      <c r="C49" s="12">
        <v>90.648052959542923</v>
      </c>
      <c r="D49" s="12">
        <v>97.474364446994898</v>
      </c>
      <c r="E49" s="12">
        <v>92.865304765178351</v>
      </c>
      <c r="F49" s="12">
        <v>97.533894286920187</v>
      </c>
      <c r="G49" s="12">
        <v>95.06778857384036</v>
      </c>
      <c r="H49" s="12">
        <v>97.481054795844244</v>
      </c>
      <c r="I49" s="12">
        <v>90.275941505732959</v>
      </c>
      <c r="J49" s="12">
        <v>93.587282644756129</v>
      </c>
      <c r="K49" s="12">
        <v>72.893191596402801</v>
      </c>
      <c r="L49" s="12">
        <v>62.608575735254774</v>
      </c>
      <c r="M49" s="12">
        <v>55.707582160845384</v>
      </c>
      <c r="N49" s="12">
        <v>70.709708484677648</v>
      </c>
      <c r="O49" s="12">
        <v>66.16550955180071</v>
      </c>
      <c r="P49" s="12">
        <v>66.956412350618635</v>
      </c>
      <c r="Q49" s="12">
        <v>65.621670154197645</v>
      </c>
      <c r="R49" s="12">
        <v>74.820938290513055</v>
      </c>
      <c r="S49" s="12">
        <v>71.876873898183462</v>
      </c>
      <c r="T49" s="12">
        <v>67.90546216656989</v>
      </c>
      <c r="U49" s="12">
        <v>61.941220248935672</v>
      </c>
      <c r="V49" s="12">
        <v>67.370614007337196</v>
      </c>
      <c r="W49" s="12">
        <v>62.051107624615788</v>
      </c>
      <c r="X49" s="12">
        <v>59.002483809767426</v>
      </c>
      <c r="Y49" s="12">
        <v>60.807452264511326</v>
      </c>
      <c r="Z49" s="12">
        <v>61.281100536577057</v>
      </c>
      <c r="AA49" s="12">
        <v>58.241787149126594</v>
      </c>
      <c r="AB49" s="12">
        <v>51.273061451862446</v>
      </c>
      <c r="AC49" s="12">
        <v>41.645370326948147</v>
      </c>
      <c r="AD49" s="12">
        <v>45.206987687279522</v>
      </c>
      <c r="AE49" s="12">
        <v>49.851543466889623</v>
      </c>
      <c r="AF49" s="12">
        <v>49.287838335291752</v>
      </c>
      <c r="AG49" s="12">
        <v>54.984310235318191</v>
      </c>
      <c r="AH49" s="12">
        <v>53.818387012555021</v>
      </c>
      <c r="AI49" s="12">
        <v>55.820547675392902</v>
      </c>
      <c r="AJ49" s="12">
        <v>55.330679055494244</v>
      </c>
      <c r="AK49" s="12">
        <v>55.96451945662897</v>
      </c>
      <c r="AL49" s="12">
        <v>49.054418760507289</v>
      </c>
      <c r="AM49" s="12">
        <v>52.872403815909983</v>
      </c>
      <c r="AN49" s="12">
        <v>56.302670254508492</v>
      </c>
      <c r="AO49" s="12">
        <v>54.948446007223978</v>
      </c>
      <c r="AP49" s="12">
        <v>51.805336461378495</v>
      </c>
      <c r="AQ49" s="12">
        <v>55.298810767640688</v>
      </c>
      <c r="AR49" s="12">
        <v>49.963980444699096</v>
      </c>
      <c r="AS49" s="12">
        <v>46.856869213876728</v>
      </c>
      <c r="AT49" s="12">
        <v>53.817788274900622</v>
      </c>
      <c r="AU49" s="12">
        <v>58.760713038250152</v>
      </c>
      <c r="AV49" s="12">
        <v>64.903561244618999</v>
      </c>
      <c r="AW49" s="12">
        <v>65.76100177849564</v>
      </c>
      <c r="AX49" s="12">
        <v>63.573081439226655</v>
      </c>
      <c r="AY49" s="12">
        <v>63.763220390045298</v>
      </c>
      <c r="AZ49" s="12">
        <v>62.109271638226758</v>
      </c>
      <c r="BA49" s="12">
        <v>61.435050807181064</v>
      </c>
      <c r="BB49" s="12">
        <v>65.978664158452986</v>
      </c>
      <c r="BC49" s="12">
        <v>68.946779516408341</v>
      </c>
      <c r="BD49" s="12">
        <v>69.774811320224401</v>
      </c>
      <c r="BE49" s="12">
        <v>70.092573620424176</v>
      </c>
      <c r="BF49" s="12">
        <v>72.711598851380643</v>
      </c>
      <c r="BG49" s="12">
        <v>74.343699411790993</v>
      </c>
      <c r="BH49" s="12">
        <v>75.254443807419648</v>
      </c>
      <c r="BI49" s="12">
        <v>78.035737146551838</v>
      </c>
      <c r="BJ49" s="12">
        <v>78.291561868908289</v>
      </c>
      <c r="BK49" s="12">
        <v>80.490359537906926</v>
      </c>
      <c r="BL49" s="12">
        <v>79.65924097899223</v>
      </c>
      <c r="BM49" s="12">
        <v>79.471279920492137</v>
      </c>
      <c r="BN49" s="12">
        <v>79.017840521182322</v>
      </c>
      <c r="BO49" s="12">
        <v>78.435290710199595</v>
      </c>
      <c r="BP49" s="12">
        <f>'[1]Sum แนวโน้ม'!CM8</f>
        <v>77.474801158760556</v>
      </c>
      <c r="BQ49" s="12">
        <f>'[1]Sum แนวโน้ม'!CN8</f>
        <v>77.927410097409592</v>
      </c>
      <c r="BR49" s="12">
        <f>'[1]Sum แนวโน้ม'!CO8</f>
        <v>77.640875995734348</v>
      </c>
      <c r="BS49" s="12">
        <f>'[1]Sum แนวโน้ม'!CP8</f>
        <v>77.702507307278481</v>
      </c>
      <c r="BT49" s="12">
        <f>'[1]Sum แนวโน้ม'!CQ8</f>
        <v>76.518891585510005</v>
      </c>
      <c r="BU49" s="12">
        <f>'[1]Sum แนวโน้ม'!CR8</f>
        <v>76.007584920271</v>
      </c>
      <c r="BV49" s="12">
        <f>'[1]Sum แนวโน้ม'!CS8</f>
        <v>78.648465081843241</v>
      </c>
      <c r="BW49" s="12">
        <f>'[1]Sum แนวโน้ม'!CT8</f>
        <v>82.304796438736346</v>
      </c>
      <c r="BX49" s="12">
        <f>'[1]Sum แนวโน้ม'!CU8</f>
        <v>80.938522384203864</v>
      </c>
      <c r="BY49" s="12">
        <f>'[1]Sum แนวโน้ม'!CV8</f>
        <v>81.18179177339394</v>
      </c>
      <c r="BZ49" s="12">
        <f>'[1]Sum แนวโน้ม'!CW8</f>
        <v>79.444516984419536</v>
      </c>
      <c r="CA49" s="12">
        <f>'[1]Sum แนวโน้ม'!CX8</f>
        <v>78.272341036987612</v>
      </c>
      <c r="CB49" s="12">
        <f>'[1]Sum แนวโน้ม'!CY8</f>
        <v>77.593146271318574</v>
      </c>
      <c r="CC49" s="12">
        <f>'[1]Sum แนวโน้ม'!CZ8</f>
        <v>78.607011597942616</v>
      </c>
      <c r="CD49" s="12">
        <v>77.170720322188089</v>
      </c>
      <c r="CE49" s="12">
        <v>73.367538889066964</v>
      </c>
      <c r="CF49" s="12">
        <v>75.281817717700648</v>
      </c>
      <c r="CG49" s="12">
        <v>74.60202021156239</v>
      </c>
      <c r="CH49" s="12">
        <v>75.423043426147686</v>
      </c>
      <c r="CI49" s="12">
        <v>74.196013267952722</v>
      </c>
      <c r="CJ49" s="12">
        <v>74.565673619718979</v>
      </c>
      <c r="CK49" s="12">
        <v>69.406964647300825</v>
      </c>
      <c r="CL49" s="12">
        <v>69.627865813181899</v>
      </c>
      <c r="CM49" s="12">
        <v>72.017675070581234</v>
      </c>
      <c r="CN49" s="12">
        <v>69.955996610679932</v>
      </c>
      <c r="CO49" s="12">
        <v>67.150154410317072</v>
      </c>
      <c r="CP49" s="12">
        <v>74.005542884188102</v>
      </c>
      <c r="CQ49" s="12">
        <v>74.618177204330522</v>
      </c>
      <c r="CR49" s="12">
        <v>76.692114953351137</v>
      </c>
      <c r="CS49" s="12">
        <v>76.890316271095088</v>
      </c>
      <c r="CT49" s="12">
        <v>77.637889507494037</v>
      </c>
      <c r="CU49" s="12">
        <v>73.994205091368642</v>
      </c>
      <c r="CV49" s="33">
        <v>68.761547020331861</v>
      </c>
      <c r="CW49" s="33">
        <v>65.383182437171243</v>
      </c>
    </row>
    <row r="50" spans="1:101" x14ac:dyDescent="0.35">
      <c r="A50" s="2" t="s">
        <v>19</v>
      </c>
      <c r="B50" s="12">
        <v>75.172799654656501</v>
      </c>
      <c r="C50" s="12">
        <v>77.932546840486381</v>
      </c>
      <c r="D50" s="12">
        <v>83.593296494680203</v>
      </c>
      <c r="E50" s="12">
        <v>86.156475951673926</v>
      </c>
      <c r="F50" s="12">
        <v>88.622913844391334</v>
      </c>
      <c r="G50" s="12">
        <v>82.345706372775766</v>
      </c>
      <c r="H50" s="12">
        <v>84.042827842816294</v>
      </c>
      <c r="I50" s="12">
        <v>71.476673839924203</v>
      </c>
      <c r="J50" s="12">
        <v>86.374838025979017</v>
      </c>
      <c r="K50" s="12">
        <v>68.789801282885506</v>
      </c>
      <c r="L50" s="12">
        <v>63.651021235056717</v>
      </c>
      <c r="M50" s="12">
        <v>62.435090215854231</v>
      </c>
      <c r="N50" s="12">
        <v>63.666659763383336</v>
      </c>
      <c r="O50" s="12">
        <v>62.515861759995111</v>
      </c>
      <c r="P50" s="12">
        <v>69.559682522515374</v>
      </c>
      <c r="Q50" s="12">
        <v>66.678270827588335</v>
      </c>
      <c r="R50" s="12">
        <v>71.354070839236655</v>
      </c>
      <c r="S50" s="12">
        <v>70.633610580230538</v>
      </c>
      <c r="T50" s="12">
        <v>68.489428217528186</v>
      </c>
      <c r="U50" s="12">
        <v>65.357518332746579</v>
      </c>
      <c r="V50" s="12">
        <v>68.890725312791773</v>
      </c>
      <c r="W50" s="12">
        <v>69.014929451719269</v>
      </c>
      <c r="X50" s="12">
        <v>63.060692404221243</v>
      </c>
      <c r="Y50" s="12">
        <v>63.279284310296063</v>
      </c>
      <c r="Z50" s="12">
        <v>61.471814084378948</v>
      </c>
      <c r="AA50" s="12">
        <v>58.923874551971522</v>
      </c>
      <c r="AB50" s="12">
        <v>44.529629902520135</v>
      </c>
      <c r="AC50" s="12">
        <v>37.962833464759335</v>
      </c>
      <c r="AD50" s="12">
        <v>48.871104340142182</v>
      </c>
      <c r="AE50" s="12">
        <v>57.7852373104568</v>
      </c>
      <c r="AF50" s="12">
        <v>59.505209084444658</v>
      </c>
      <c r="AG50" s="12">
        <v>61.424642431678578</v>
      </c>
      <c r="AH50" s="12">
        <v>61.933397902919474</v>
      </c>
      <c r="AI50" s="12">
        <v>53.639266902727876</v>
      </c>
      <c r="AJ50" s="12">
        <v>69.73827200072266</v>
      </c>
      <c r="AK50" s="12">
        <v>64.701425155262797</v>
      </c>
      <c r="AL50" s="12">
        <v>54.929464265247717</v>
      </c>
      <c r="AM50" s="12">
        <v>54.496667598862594</v>
      </c>
      <c r="AN50" s="12">
        <v>60.535964987228937</v>
      </c>
      <c r="AO50" s="12">
        <v>53.350061285952158</v>
      </c>
      <c r="AP50" s="12">
        <v>57.794107160102953</v>
      </c>
      <c r="AQ50" s="12">
        <v>64.131843648762256</v>
      </c>
      <c r="AR50" s="12">
        <v>57.441546691283691</v>
      </c>
      <c r="AS50" s="12">
        <v>46.518789282640057</v>
      </c>
      <c r="AT50" s="12">
        <v>55.872585935273612</v>
      </c>
      <c r="AU50" s="12">
        <v>62.285969799544539</v>
      </c>
      <c r="AV50" s="12">
        <v>63.708237736845724</v>
      </c>
      <c r="AW50" s="12">
        <v>65.380430050628632</v>
      </c>
      <c r="AX50" s="12">
        <v>62.137184218979144</v>
      </c>
      <c r="AY50" s="12">
        <v>64.31019410072382</v>
      </c>
      <c r="AZ50" s="12">
        <v>64.063460114865791</v>
      </c>
      <c r="BA50" s="12">
        <v>64.942159758895812</v>
      </c>
      <c r="BB50" s="12">
        <v>64.035776801878797</v>
      </c>
      <c r="BC50" s="12">
        <v>66.408997867711136</v>
      </c>
      <c r="BD50" s="12">
        <v>64.269722554978273</v>
      </c>
      <c r="BE50" s="12">
        <v>66.956610356086003</v>
      </c>
      <c r="BF50" s="12">
        <v>69.250970174758748</v>
      </c>
      <c r="BG50" s="12">
        <v>67.629679151833983</v>
      </c>
      <c r="BH50" s="12">
        <v>67.552795319884339</v>
      </c>
      <c r="BI50" s="12">
        <v>71.466304039954665</v>
      </c>
      <c r="BJ50" s="12">
        <v>72.591374623924992</v>
      </c>
      <c r="BK50" s="12">
        <v>72.853581195529372</v>
      </c>
      <c r="BL50" s="12">
        <v>72.708713678524006</v>
      </c>
      <c r="BM50" s="12">
        <v>77.641147130522498</v>
      </c>
      <c r="BN50" s="12">
        <v>75.0633015898688</v>
      </c>
      <c r="BO50" s="12">
        <v>76.840766400058769</v>
      </c>
      <c r="BP50" s="12">
        <f>'[1]Sum แนวโน้ม'!CM9</f>
        <v>74.812855080487779</v>
      </c>
      <c r="BQ50" s="12">
        <f>'[1]Sum แนวโน้ม'!CN9</f>
        <v>74.539677550873947</v>
      </c>
      <c r="BR50" s="12">
        <f>'[1]Sum แนวโน้ม'!CO9</f>
        <v>73.255532476491354</v>
      </c>
      <c r="BS50" s="12">
        <f>'[1]Sum แนวโน้ม'!CP9</f>
        <v>73.458123761073864</v>
      </c>
      <c r="BT50" s="12">
        <f>'[1]Sum แนวโน้ม'!CQ9</f>
        <v>71.603205688100687</v>
      </c>
      <c r="BU50" s="12">
        <f>'[1]Sum แนวโน้ม'!CR9</f>
        <v>72.606445753208405</v>
      </c>
      <c r="BV50" s="12">
        <f>'[1]Sum แนวโน้ม'!CS9</f>
        <v>73.117392024592803</v>
      </c>
      <c r="BW50" s="12">
        <f>'[1]Sum แนวโน้ม'!CT9</f>
        <v>71.34861147538841</v>
      </c>
      <c r="BX50" s="12">
        <f>'[1]Sum แนวโน้ม'!CU9</f>
        <v>73.296814716646153</v>
      </c>
      <c r="BY50" s="12">
        <f>'[1]Sum แนวโน้ม'!CV9</f>
        <v>71.975222729151525</v>
      </c>
      <c r="BZ50" s="12">
        <f>'[1]Sum แนวโน้ม'!CW9</f>
        <v>70.431611625173375</v>
      </c>
      <c r="CA50" s="12">
        <f>'[1]Sum แนวโน้ม'!CX9</f>
        <v>71.70097252209888</v>
      </c>
      <c r="CB50" s="12">
        <f>'[1]Sum แนวโน้ม'!CY9</f>
        <v>69.119943275239521</v>
      </c>
      <c r="CC50" s="12">
        <f>'[1]Sum แนวโน้ม'!CZ9</f>
        <v>72.099804217817095</v>
      </c>
      <c r="CD50" s="12">
        <v>67.113273010206981</v>
      </c>
      <c r="CE50" s="12">
        <v>71.612121009534093</v>
      </c>
      <c r="CF50" s="12">
        <v>69.077841009181654</v>
      </c>
      <c r="CG50" s="12">
        <v>69.367107926307142</v>
      </c>
      <c r="CH50" s="12">
        <v>70.201761010244311</v>
      </c>
      <c r="CI50" s="12">
        <v>69.00239601996941</v>
      </c>
      <c r="CJ50" s="12">
        <v>71.501921609367045</v>
      </c>
      <c r="CK50" s="12">
        <v>71.92164453129817</v>
      </c>
      <c r="CL50" s="12">
        <v>68.720194483721244</v>
      </c>
      <c r="CM50" s="12">
        <v>69.71334589447288</v>
      </c>
      <c r="CN50" s="12">
        <v>69.345918055928763</v>
      </c>
      <c r="CO50" s="12">
        <v>67.594030405719579</v>
      </c>
      <c r="CP50" s="12">
        <v>67.297258714522457</v>
      </c>
      <c r="CQ50" s="12">
        <v>71.739823492389448</v>
      </c>
      <c r="CR50" s="12">
        <v>73.127576481538227</v>
      </c>
      <c r="CS50" s="12">
        <v>73.403458262707474</v>
      </c>
      <c r="CT50" s="12">
        <v>73.198506141215702</v>
      </c>
      <c r="CU50" s="12">
        <v>70.823862116227446</v>
      </c>
      <c r="CV50" s="33">
        <v>64.267255348490991</v>
      </c>
      <c r="CW50" s="33">
        <v>59.930084656689665</v>
      </c>
    </row>
    <row r="51" spans="1:101" x14ac:dyDescent="0.35">
      <c r="A51" s="2" t="s">
        <v>15</v>
      </c>
      <c r="B51" s="12">
        <v>85.648244381489377</v>
      </c>
      <c r="C51" s="12">
        <v>82.98030323882945</v>
      </c>
      <c r="D51" s="12">
        <v>74.305166989125624</v>
      </c>
      <c r="E51" s="12">
        <v>80.3639005287869</v>
      </c>
      <c r="F51" s="12">
        <v>57.785623911171363</v>
      </c>
      <c r="G51" s="12">
        <v>64.887718996056336</v>
      </c>
      <c r="H51" s="12">
        <v>70.111841996380164</v>
      </c>
      <c r="I51" s="12">
        <v>82.909395894337479</v>
      </c>
      <c r="J51" s="12">
        <v>78.791971123738833</v>
      </c>
      <c r="K51" s="12">
        <v>63.701802708546857</v>
      </c>
      <c r="L51" s="12">
        <v>58.630564775333795</v>
      </c>
      <c r="M51" s="12">
        <v>55.179971790504396</v>
      </c>
      <c r="N51" s="12">
        <v>57.602828721818923</v>
      </c>
      <c r="O51" s="12">
        <v>60.164277818221748</v>
      </c>
      <c r="P51" s="12">
        <v>64.946262822180429</v>
      </c>
      <c r="Q51" s="12">
        <v>61.608718415841111</v>
      </c>
      <c r="R51" s="12">
        <v>60.1237472944213</v>
      </c>
      <c r="S51" s="12">
        <v>64.40126282227952</v>
      </c>
      <c r="T51" s="12">
        <v>61.47090637166454</v>
      </c>
      <c r="U51" s="12">
        <v>57.702573304224778</v>
      </c>
      <c r="V51" s="12">
        <v>62.467399763718412</v>
      </c>
      <c r="W51" s="12">
        <v>61.635127502761755</v>
      </c>
      <c r="X51" s="12">
        <v>57.367227404619975</v>
      </c>
      <c r="Y51" s="12">
        <v>53.892973448003524</v>
      </c>
      <c r="Z51" s="12">
        <v>56.922179288875206</v>
      </c>
      <c r="AA51" s="12">
        <v>52.080091513968263</v>
      </c>
      <c r="AB51" s="12">
        <v>39.900655914279142</v>
      </c>
      <c r="AC51" s="12">
        <v>30.47131273639172</v>
      </c>
      <c r="AD51" s="12">
        <v>39.351323555347648</v>
      </c>
      <c r="AE51" s="12">
        <v>50.912673068235677</v>
      </c>
      <c r="AF51" s="12">
        <v>53.219425524208283</v>
      </c>
      <c r="AG51" s="12">
        <v>52.213658234419647</v>
      </c>
      <c r="AH51" s="12">
        <v>57.780714109227567</v>
      </c>
      <c r="AI51" s="12">
        <v>61.12958868508553</v>
      </c>
      <c r="AJ51" s="12">
        <v>68.790043186865248</v>
      </c>
      <c r="AK51" s="12">
        <v>64.008280939038329</v>
      </c>
      <c r="AL51" s="12">
        <v>49.830218113828074</v>
      </c>
      <c r="AM51" s="12">
        <v>52.745615297394806</v>
      </c>
      <c r="AN51" s="12">
        <v>61.226712055276622</v>
      </c>
      <c r="AO51" s="12">
        <v>52.133770487137511</v>
      </c>
      <c r="AP51" s="12">
        <v>45.905470475202016</v>
      </c>
      <c r="AQ51" s="12">
        <v>53.260276602611363</v>
      </c>
      <c r="AR51" s="12">
        <v>43.3587918984556</v>
      </c>
      <c r="AS51" s="12">
        <v>38.165928860095065</v>
      </c>
      <c r="AT51" s="12">
        <v>51.217496927425508</v>
      </c>
      <c r="AU51" s="12">
        <v>55.671920948129525</v>
      </c>
      <c r="AV51" s="12">
        <v>70.058042426055692</v>
      </c>
      <c r="AW51" s="12">
        <v>73.111547984437564</v>
      </c>
      <c r="AX51" s="12">
        <v>62.572837547329769</v>
      </c>
      <c r="AY51" s="12">
        <v>66.894609721020231</v>
      </c>
      <c r="AZ51" s="12">
        <v>60.18231681931271</v>
      </c>
      <c r="BA51" s="12">
        <v>67.673719268076809</v>
      </c>
      <c r="BB51" s="12">
        <v>67.66886077421222</v>
      </c>
      <c r="BC51" s="12">
        <v>72.716779256785514</v>
      </c>
      <c r="BD51" s="12">
        <v>71.396968278401218</v>
      </c>
      <c r="BE51" s="12">
        <v>75.97645761281882</v>
      </c>
      <c r="BF51" s="12">
        <v>78.984342866197807</v>
      </c>
      <c r="BG51" s="12">
        <v>71.832192121792133</v>
      </c>
      <c r="BH51" s="12">
        <v>74.823045467512443</v>
      </c>
      <c r="BI51" s="12">
        <v>75.387041335520436</v>
      </c>
      <c r="BJ51" s="12">
        <v>81.370897159512069</v>
      </c>
      <c r="BK51" s="12">
        <v>81.486339212311165</v>
      </c>
      <c r="BL51" s="12">
        <v>81.604643977670818</v>
      </c>
      <c r="BM51" s="12">
        <v>81.913578082932801</v>
      </c>
      <c r="BN51" s="12">
        <v>79.826958293415998</v>
      </c>
      <c r="BO51" s="12">
        <v>78.638158753204678</v>
      </c>
      <c r="BP51" s="12">
        <f>'[1]Sum แนวโน้ม'!CM10</f>
        <v>78.237682393107391</v>
      </c>
      <c r="BQ51" s="12">
        <f>'[1]Sum แนวโน้ม'!CN10</f>
        <v>74.194162281288229</v>
      </c>
      <c r="BR51" s="12">
        <f>'[1]Sum แนวโน้ม'!CO10</f>
        <v>72.762259045665544</v>
      </c>
      <c r="BS51" s="12">
        <f>'[1]Sum แนวโน้ม'!CP10</f>
        <v>71.010003061873462</v>
      </c>
      <c r="BT51" s="12">
        <f>'[1]Sum แนวโน้ม'!CQ10</f>
        <v>73.745205842567287</v>
      </c>
      <c r="BU51" s="12">
        <f>'[1]Sum แนวโน้ม'!CR10</f>
        <v>73.799361513221669</v>
      </c>
      <c r="BV51" s="12">
        <f>'[1]Sum แนวโน้ม'!CS10</f>
        <v>70.129766131972872</v>
      </c>
      <c r="BW51" s="12">
        <f>'[1]Sum แนวโน้ม'!CT10</f>
        <v>72.188509630448152</v>
      </c>
      <c r="BX51" s="12">
        <f>'[1]Sum แนวโน้ม'!CU10</f>
        <v>70.216972992292682</v>
      </c>
      <c r="BY51" s="12">
        <f>'[1]Sum แนวโน้ม'!CV10</f>
        <v>73.391157304376179</v>
      </c>
      <c r="BZ51" s="12">
        <f>'[1]Sum แนวโน้ม'!CW10</f>
        <v>72.341593153101641</v>
      </c>
      <c r="CA51" s="12">
        <f>'[1]Sum แนวโน้ม'!CX10</f>
        <v>70.047848979298919</v>
      </c>
      <c r="CB51" s="12">
        <f>'[1]Sum แนวโน้ม'!CY10</f>
        <v>67.929195674170785</v>
      </c>
      <c r="CC51" s="12">
        <f>'[1]Sum แนวโน้ม'!CZ10</f>
        <v>68.608728707408147</v>
      </c>
      <c r="CD51" s="12">
        <v>67.514959715300776</v>
      </c>
      <c r="CE51" s="12">
        <v>69.728841945290625</v>
      </c>
      <c r="CF51" s="12">
        <v>71.419704466501827</v>
      </c>
      <c r="CG51" s="12">
        <v>65.723330650101516</v>
      </c>
      <c r="CH51" s="12">
        <v>71.156813105772287</v>
      </c>
      <c r="CI51" s="12">
        <v>72.745146154283518</v>
      </c>
      <c r="CJ51" s="12">
        <v>74.950920624205679</v>
      </c>
      <c r="CK51" s="12">
        <v>66.520530648520207</v>
      </c>
      <c r="CL51" s="12">
        <v>67.880850911719293</v>
      </c>
      <c r="CM51" s="12">
        <v>66.145805150182809</v>
      </c>
      <c r="CN51" s="12">
        <v>66.888584479703766</v>
      </c>
      <c r="CO51" s="12">
        <v>67.925690723559995</v>
      </c>
      <c r="CP51" s="12">
        <v>69.186762006965111</v>
      </c>
      <c r="CQ51" s="12">
        <v>68.731792064753094</v>
      </c>
      <c r="CR51" s="12">
        <v>68.704918529783939</v>
      </c>
      <c r="CS51" s="12">
        <v>65.352036115113663</v>
      </c>
      <c r="CT51" s="12">
        <v>65.338799887846932</v>
      </c>
      <c r="CU51" s="12">
        <v>66.860445736987586</v>
      </c>
      <c r="CV51" s="33">
        <v>69.81880754280651</v>
      </c>
      <c r="CW51" s="33">
        <v>58.281379471548647</v>
      </c>
    </row>
    <row r="52" spans="1:101" x14ac:dyDescent="0.35">
      <c r="A52" s="2" t="s">
        <v>16</v>
      </c>
      <c r="B52" s="12">
        <v>91.991088689782842</v>
      </c>
      <c r="C52" s="12">
        <v>91.991088689782842</v>
      </c>
      <c r="D52" s="12">
        <v>79.759312123571632</v>
      </c>
      <c r="E52" s="12">
        <v>79.322502976633032</v>
      </c>
      <c r="F52" s="12">
        <v>79.322502976633032</v>
      </c>
      <c r="G52" s="12">
        <v>82.588706837020936</v>
      </c>
      <c r="H52" s="12">
        <v>82.501550942477081</v>
      </c>
      <c r="I52" s="12">
        <v>66.400689103411821</v>
      </c>
      <c r="J52" s="12">
        <v>82.501550942477081</v>
      </c>
      <c r="K52" s="12">
        <v>69.856133248075807</v>
      </c>
      <c r="L52" s="12">
        <v>67.077762576040698</v>
      </c>
      <c r="M52" s="12">
        <v>69.178824891495225</v>
      </c>
      <c r="N52" s="12">
        <v>68.957019596922152</v>
      </c>
      <c r="O52" s="12">
        <v>70.094385869502915</v>
      </c>
      <c r="P52" s="12">
        <v>73.279284850882547</v>
      </c>
      <c r="Q52" s="12">
        <v>69.08891107989308</v>
      </c>
      <c r="R52" s="12">
        <v>64.712385115699561</v>
      </c>
      <c r="S52" s="12">
        <v>62.775739836699302</v>
      </c>
      <c r="T52" s="12">
        <v>61.075165270772601</v>
      </c>
      <c r="U52" s="12">
        <v>54.982025021613715</v>
      </c>
      <c r="V52" s="12">
        <v>53.761030129082229</v>
      </c>
      <c r="W52" s="12">
        <v>58.265106267869143</v>
      </c>
      <c r="X52" s="12">
        <v>57.665862826653878</v>
      </c>
      <c r="Y52" s="12">
        <v>51.698264262071341</v>
      </c>
      <c r="Z52" s="12">
        <v>48.141599592845793</v>
      </c>
      <c r="AA52" s="12">
        <v>48.647850535207496</v>
      </c>
      <c r="AB52" s="12">
        <v>40.122052528331459</v>
      </c>
      <c r="AC52" s="12">
        <v>29.786733906804052</v>
      </c>
      <c r="AD52" s="12">
        <v>35.023287968905059</v>
      </c>
      <c r="AE52" s="12">
        <v>47.286177731484848</v>
      </c>
      <c r="AF52" s="12">
        <v>50.310443943037576</v>
      </c>
      <c r="AG52" s="12">
        <v>49.857583328481049</v>
      </c>
      <c r="AH52" s="12">
        <v>49.279833916084648</v>
      </c>
      <c r="AI52" s="12">
        <v>50.163833472523464</v>
      </c>
      <c r="AJ52" s="12">
        <v>52.798843333555425</v>
      </c>
      <c r="AK52" s="12">
        <v>54.994216783607285</v>
      </c>
      <c r="AL52" s="12">
        <v>40.713593468839605</v>
      </c>
      <c r="AM52" s="12">
        <v>49.471845248925575</v>
      </c>
      <c r="AN52" s="12">
        <v>59.303138000705808</v>
      </c>
      <c r="AO52" s="12">
        <v>51.543244856823613</v>
      </c>
      <c r="AP52" s="12">
        <v>43.785677196068654</v>
      </c>
      <c r="AQ52" s="12">
        <v>44.675104463573</v>
      </c>
      <c r="AR52" s="12">
        <v>38.95079294541241</v>
      </c>
      <c r="AS52" s="12">
        <v>35.233797328702089</v>
      </c>
      <c r="AT52" s="12">
        <v>52.708661382901944</v>
      </c>
      <c r="AU52" s="12">
        <v>58.934136157899829</v>
      </c>
      <c r="AV52" s="12">
        <v>64.929361749109631</v>
      </c>
      <c r="AW52" s="12">
        <v>66.738883542502734</v>
      </c>
      <c r="AX52" s="12">
        <v>60.929298505300387</v>
      </c>
      <c r="AY52" s="12">
        <v>54.647047511723592</v>
      </c>
      <c r="AZ52" s="12">
        <v>55.695694788902593</v>
      </c>
      <c r="BA52" s="12">
        <v>60.563952857030614</v>
      </c>
      <c r="BB52" s="12">
        <v>63.93199456472874</v>
      </c>
      <c r="BC52" s="12">
        <v>58.275470009781102</v>
      </c>
      <c r="BD52" s="12">
        <v>54.545810609078735</v>
      </c>
      <c r="BE52" s="12">
        <v>60.885125259336661</v>
      </c>
      <c r="BF52" s="12">
        <v>53.65833735923411</v>
      </c>
      <c r="BG52" s="12">
        <v>54.235629047364604</v>
      </c>
      <c r="BH52" s="12">
        <v>64.994275006408259</v>
      </c>
      <c r="BI52" s="12">
        <v>67.079796954922855</v>
      </c>
      <c r="BJ52" s="12">
        <v>72.941216437053811</v>
      </c>
      <c r="BK52" s="12">
        <v>74.291930530549308</v>
      </c>
      <c r="BL52" s="12">
        <v>69.398112054902555</v>
      </c>
      <c r="BM52" s="12">
        <v>70.063691746999439</v>
      </c>
      <c r="BN52" s="12">
        <v>70.216624808181209</v>
      </c>
      <c r="BO52" s="12">
        <v>68.403509903943032</v>
      </c>
      <c r="BP52" s="12">
        <f>'[1]Sum แนวโน้ม'!CM11</f>
        <v>64.647716942206515</v>
      </c>
      <c r="BQ52" s="12">
        <f>'[1]Sum แนวโน้ม'!CN11</f>
        <v>68.120951643170784</v>
      </c>
      <c r="BR52" s="12">
        <f>'[1]Sum แนวโน้ม'!CO11</f>
        <v>69.16044720416626</v>
      </c>
      <c r="BS52" s="12">
        <f>'[1]Sum แนวโน้ม'!CP11</f>
        <v>71.104822288075667</v>
      </c>
      <c r="BT52" s="12">
        <f>'[1]Sum แนวโน้ม'!CQ11</f>
        <v>73.461569085238196</v>
      </c>
      <c r="BU52" s="12">
        <f>'[1]Sum แนวโน้ม'!CR11</f>
        <v>72.485443473045535</v>
      </c>
      <c r="BV52" s="12">
        <f>'[1]Sum แนวโน้ม'!CS11</f>
        <v>71.596347168511599</v>
      </c>
      <c r="BW52" s="12">
        <f>'[1]Sum แนวโน้ม'!CT11</f>
        <v>71.896869230727077</v>
      </c>
      <c r="BX52" s="12">
        <f>'[1]Sum แนวโน้ม'!CU11</f>
        <v>70.684637888239877</v>
      </c>
      <c r="BY52" s="12">
        <f>'[1]Sum แนวโน้ม'!CV11</f>
        <v>70.725943320294576</v>
      </c>
      <c r="BZ52" s="12">
        <f>'[1]Sum แนวโน้ม'!CW11</f>
        <v>69.124131195090513</v>
      </c>
      <c r="CA52" s="12">
        <f>'[1]Sum แนวโน้ม'!CX11</f>
        <v>67.670408644378583</v>
      </c>
      <c r="CB52" s="12">
        <f>'[1]Sum แนวโน้ม'!CY11</f>
        <v>65.841599288507837</v>
      </c>
      <c r="CC52" s="12">
        <f>'[1]Sum แนวโน้ม'!CZ11</f>
        <v>61.723721945726716</v>
      </c>
      <c r="CD52" s="12">
        <v>64.460461216770909</v>
      </c>
      <c r="CE52" s="12">
        <v>66.48537128419909</v>
      </c>
      <c r="CF52" s="12">
        <v>67.69225273017679</v>
      </c>
      <c r="CG52" s="12">
        <v>67.310951561692249</v>
      </c>
      <c r="CH52" s="12">
        <v>67.88112148872581</v>
      </c>
      <c r="CI52" s="12">
        <v>70.872421974437245</v>
      </c>
      <c r="CJ52" s="12">
        <v>66.817935508234839</v>
      </c>
      <c r="CK52" s="12">
        <v>65.140481471710146</v>
      </c>
      <c r="CL52" s="12">
        <v>66.104943641126965</v>
      </c>
      <c r="CM52" s="12">
        <v>66.074895279499898</v>
      </c>
      <c r="CN52" s="12">
        <v>63.915532498991226</v>
      </c>
      <c r="CO52" s="12">
        <v>63.452830891641163</v>
      </c>
      <c r="CP52" s="12">
        <v>64.930608353662024</v>
      </c>
      <c r="CQ52" s="12">
        <v>66.67928162107421</v>
      </c>
      <c r="CR52" s="12">
        <v>68.961786978713747</v>
      </c>
      <c r="CS52" s="12">
        <v>66.750721066014037</v>
      </c>
      <c r="CT52" s="12">
        <v>67.541179633738921</v>
      </c>
      <c r="CU52" s="12">
        <v>68.14539255208399</v>
      </c>
      <c r="CV52" s="33">
        <v>67.439634919383508</v>
      </c>
      <c r="CW52" s="33">
        <v>57.56899955572905</v>
      </c>
    </row>
    <row r="53" spans="1:101" x14ac:dyDescent="0.35">
      <c r="A53" s="2" t="s">
        <v>17</v>
      </c>
      <c r="B53" s="12">
        <v>86.414563792274535</v>
      </c>
      <c r="C53" s="12">
        <v>69.189162920918889</v>
      </c>
      <c r="D53" s="12">
        <v>73.089375869285831</v>
      </c>
      <c r="E53" s="12">
        <v>72.926595309484938</v>
      </c>
      <c r="F53" s="12">
        <v>85.445450689643678</v>
      </c>
      <c r="G53" s="12">
        <v>79.02435014742052</v>
      </c>
      <c r="H53" s="12">
        <v>82.681501943047877</v>
      </c>
      <c r="I53" s="12">
        <v>90.772146888317948</v>
      </c>
      <c r="J53" s="12">
        <v>93.488098665076208</v>
      </c>
      <c r="K53" s="12">
        <v>65.727977878797716</v>
      </c>
      <c r="L53" s="12">
        <v>67.958520120685776</v>
      </c>
      <c r="M53" s="12">
        <v>62.377494173414519</v>
      </c>
      <c r="N53" s="12">
        <v>64.433454572073316</v>
      </c>
      <c r="O53" s="12">
        <v>60.204880680694565</v>
      </c>
      <c r="P53" s="12">
        <v>66.833754372438037</v>
      </c>
      <c r="Q53" s="12">
        <v>66.562206373770138</v>
      </c>
      <c r="R53" s="12">
        <v>67.110598184547854</v>
      </c>
      <c r="S53" s="12">
        <v>64.628746164626719</v>
      </c>
      <c r="T53" s="12">
        <v>62.696475799247985</v>
      </c>
      <c r="U53" s="12">
        <v>62.618403540058345</v>
      </c>
      <c r="V53" s="12">
        <v>65.32679853158497</v>
      </c>
      <c r="W53" s="12">
        <v>66.308086256832354</v>
      </c>
      <c r="X53" s="12">
        <v>60.900444218251394</v>
      </c>
      <c r="Y53" s="12">
        <v>58.140446668533372</v>
      </c>
      <c r="Z53" s="12">
        <v>51.792037156185138</v>
      </c>
      <c r="AA53" s="12">
        <v>52.16513984682706</v>
      </c>
      <c r="AB53" s="12">
        <v>40.473064281640809</v>
      </c>
      <c r="AC53" s="12">
        <v>40.716641031254959</v>
      </c>
      <c r="AD53" s="12">
        <v>50.349727209317891</v>
      </c>
      <c r="AE53" s="12">
        <v>55.4352896304365</v>
      </c>
      <c r="AF53" s="12">
        <v>55.307061012670985</v>
      </c>
      <c r="AG53" s="12">
        <v>55.479600143513551</v>
      </c>
      <c r="AH53" s="12">
        <v>60.893425382377792</v>
      </c>
      <c r="AI53" s="12">
        <v>53.063618030395673</v>
      </c>
      <c r="AJ53" s="12">
        <v>59.833947648299386</v>
      </c>
      <c r="AK53" s="12">
        <v>54.168942639410602</v>
      </c>
      <c r="AL53" s="12">
        <v>49.391611733832185</v>
      </c>
      <c r="AM53" s="12">
        <v>53.724322790252373</v>
      </c>
      <c r="AN53" s="12">
        <v>54.309389656584358</v>
      </c>
      <c r="AO53" s="12">
        <v>54.624110838687891</v>
      </c>
      <c r="AP53" s="12">
        <v>50.23841518945823</v>
      </c>
      <c r="AQ53" s="12">
        <v>58.588650015395743</v>
      </c>
      <c r="AR53" s="12">
        <v>48.542155736437017</v>
      </c>
      <c r="AS53" s="12">
        <v>47.941528346716254</v>
      </c>
      <c r="AT53" s="12">
        <v>51.304482850725535</v>
      </c>
      <c r="AU53" s="12">
        <v>60.042548121613912</v>
      </c>
      <c r="AV53" s="12">
        <v>65.963056121733743</v>
      </c>
      <c r="AW53" s="12">
        <v>67.729079625936222</v>
      </c>
      <c r="AX53" s="12">
        <v>54.518282936142974</v>
      </c>
      <c r="AY53" s="12">
        <v>58.741738170225616</v>
      </c>
      <c r="AZ53" s="12">
        <v>61.51017994875135</v>
      </c>
      <c r="BA53" s="12">
        <v>62.807958139642921</v>
      </c>
      <c r="BB53" s="12">
        <v>63.815196697466448</v>
      </c>
      <c r="BC53" s="12">
        <v>64.577240156687068</v>
      </c>
      <c r="BD53" s="12">
        <v>59.50839667184291</v>
      </c>
      <c r="BE53" s="12">
        <v>67.31814678484966</v>
      </c>
      <c r="BF53" s="12">
        <v>67.851873854098315</v>
      </c>
      <c r="BG53" s="12">
        <v>62.807795675111159</v>
      </c>
      <c r="BH53" s="12">
        <v>65.301615282001848</v>
      </c>
      <c r="BI53" s="12">
        <v>73.178557189906584</v>
      </c>
      <c r="BJ53" s="12">
        <v>72.19607181237005</v>
      </c>
      <c r="BK53" s="12">
        <v>65.857035420120553</v>
      </c>
      <c r="BL53" s="12">
        <v>71.873900034468875</v>
      </c>
      <c r="BM53" s="12">
        <v>71.779147089263645</v>
      </c>
      <c r="BN53" s="12">
        <v>73.805106307143362</v>
      </c>
      <c r="BO53" s="12">
        <v>72.663640843172104</v>
      </c>
      <c r="BP53" s="12">
        <f>'[1]Sum แนวโน้ม'!CM12</f>
        <v>70.39522242140707</v>
      </c>
      <c r="BQ53" s="12">
        <f>'[1]Sum แนวโน้ม'!CN12</f>
        <v>65.412683266480812</v>
      </c>
      <c r="BR53" s="12">
        <f>'[1]Sum แนวโน้ม'!CO12</f>
        <v>72.629085484667655</v>
      </c>
      <c r="BS53" s="12">
        <f>'[1]Sum แนวโน้ม'!CP12</f>
        <v>69.765930363183429</v>
      </c>
      <c r="BT53" s="12">
        <f>'[1]Sum แนวโน้ม'!CQ12</f>
        <v>72.276624736364809</v>
      </c>
      <c r="BU53" s="12">
        <f>'[1]Sum แนวโน้ม'!CR12</f>
        <v>73.185403632563464</v>
      </c>
      <c r="BV53" s="12">
        <f>'[1]Sum แนวโน้ม'!CS12</f>
        <v>71.732293470707162</v>
      </c>
      <c r="BW53" s="12">
        <f>'[1]Sum แนวโน้ม'!CT12</f>
        <v>69.21587419113709</v>
      </c>
      <c r="BX53" s="12">
        <f>'[1]Sum แนวโน้ม'!CU12</f>
        <v>71.032069638690615</v>
      </c>
      <c r="BY53" s="12">
        <f>'[1]Sum แนวโน้ม'!CV12</f>
        <v>72.938274305929696</v>
      </c>
      <c r="BZ53" s="12">
        <f>'[1]Sum แนวโน้ม'!CW12</f>
        <v>71.92288639457567</v>
      </c>
      <c r="CA53" s="12">
        <f>'[1]Sum แนวโน้ม'!CX12</f>
        <v>73.730449689141835</v>
      </c>
      <c r="CB53" s="12">
        <f>'[1]Sum แนวโน้ม'!CY12</f>
        <v>73.856014373178027</v>
      </c>
      <c r="CC53" s="12">
        <f>'[1]Sum แนวโน้ม'!CZ12</f>
        <v>74.830749432731466</v>
      </c>
      <c r="CD53" s="12">
        <v>71.268679609536477</v>
      </c>
      <c r="CE53" s="12">
        <v>72.062484891771732</v>
      </c>
      <c r="CF53" s="12">
        <v>71.650607251282707</v>
      </c>
      <c r="CG53" s="12">
        <v>72.148120683227589</v>
      </c>
      <c r="CH53" s="12">
        <v>72.912881160546206</v>
      </c>
      <c r="CI53" s="12">
        <v>69.899019880621807</v>
      </c>
      <c r="CJ53" s="12">
        <v>71.100183393102597</v>
      </c>
      <c r="CK53" s="12">
        <v>72.248962091050643</v>
      </c>
      <c r="CL53" s="12">
        <v>72.147547675605452</v>
      </c>
      <c r="CM53" s="12">
        <v>73.045891113900197</v>
      </c>
      <c r="CN53" s="12">
        <v>75.256868607043998</v>
      </c>
      <c r="CO53" s="12">
        <v>73.067931030865097</v>
      </c>
      <c r="CP53" s="12">
        <v>71.212111335253113</v>
      </c>
      <c r="CQ53" s="12">
        <v>72.311131871161166</v>
      </c>
      <c r="CR53" s="12">
        <v>72.42857395789342</v>
      </c>
      <c r="CS53" s="12">
        <v>72.427943202636527</v>
      </c>
      <c r="CT53" s="12">
        <v>71.493366565958965</v>
      </c>
      <c r="CU53" s="12">
        <v>71.545216243118546</v>
      </c>
      <c r="CV53" s="33">
        <v>68.914165745443569</v>
      </c>
      <c r="CW53" s="33">
        <v>65.508345036143567</v>
      </c>
    </row>
    <row r="54" spans="1:101" x14ac:dyDescent="0.35">
      <c r="A54" s="2" t="s">
        <v>18</v>
      </c>
      <c r="B54" s="12">
        <v>64.725611681933628</v>
      </c>
      <c r="C54" s="12">
        <v>57.317821591426771</v>
      </c>
      <c r="D54" s="12">
        <v>57.870553999535041</v>
      </c>
      <c r="E54" s="12">
        <v>68.362135489348091</v>
      </c>
      <c r="F54" s="12">
        <v>70.497962240582794</v>
      </c>
      <c r="G54" s="12">
        <v>56.866778571563586</v>
      </c>
      <c r="H54" s="12">
        <v>56.518698319867688</v>
      </c>
      <c r="I54" s="12">
        <v>64.084756084892106</v>
      </c>
      <c r="J54" s="12">
        <v>82.281650002472674</v>
      </c>
      <c r="K54" s="12">
        <v>67.215024414642201</v>
      </c>
      <c r="L54" s="12">
        <v>62.251605436690767</v>
      </c>
      <c r="M54" s="12">
        <v>60.307482461306691</v>
      </c>
      <c r="N54" s="12">
        <v>58.945591359088901</v>
      </c>
      <c r="O54" s="12">
        <v>63.411672984062925</v>
      </c>
      <c r="P54" s="12">
        <v>57.581663273483095</v>
      </c>
      <c r="Q54" s="12">
        <v>52.143291910489062</v>
      </c>
      <c r="R54" s="12">
        <v>60.634042633179888</v>
      </c>
      <c r="S54" s="12">
        <v>60.635068639555307</v>
      </c>
      <c r="T54" s="12">
        <v>54.743773119758877</v>
      </c>
      <c r="U54" s="12">
        <v>56.426452067362888</v>
      </c>
      <c r="V54" s="12">
        <v>58.212875108216465</v>
      </c>
      <c r="W54" s="12">
        <v>65.952569014203462</v>
      </c>
      <c r="X54" s="12">
        <v>59.291294947997955</v>
      </c>
      <c r="Y54" s="12">
        <v>53.351915970839165</v>
      </c>
      <c r="Z54" s="12">
        <v>48.200267654915663</v>
      </c>
      <c r="AA54" s="12">
        <v>48.308017898817148</v>
      </c>
      <c r="AB54" s="12">
        <v>46.480884431064965</v>
      </c>
      <c r="AC54" s="12">
        <v>25.663445631255751</v>
      </c>
      <c r="AD54" s="12">
        <v>47.348078100666598</v>
      </c>
      <c r="AE54" s="12">
        <v>53.44017262283522</v>
      </c>
      <c r="AF54" s="12">
        <v>55.35723517734715</v>
      </c>
      <c r="AG54" s="12">
        <v>54.282335372947095</v>
      </c>
      <c r="AH54" s="12">
        <v>57.134810138130788</v>
      </c>
      <c r="AI54" s="12">
        <v>58.346012138524038</v>
      </c>
      <c r="AJ54" s="12">
        <v>63.422098187141827</v>
      </c>
      <c r="AK54" s="12">
        <v>53.207090911409303</v>
      </c>
      <c r="AL54" s="12">
        <v>38.221138340764696</v>
      </c>
      <c r="AM54" s="12">
        <v>52.280780663733928</v>
      </c>
      <c r="AN54" s="12">
        <v>63.627153251155804</v>
      </c>
      <c r="AO54" s="12">
        <v>52.283967233751525</v>
      </c>
      <c r="AP54" s="12">
        <v>50.595756186106449</v>
      </c>
      <c r="AQ54" s="12">
        <v>52.067726864924175</v>
      </c>
      <c r="AR54" s="12">
        <v>40.896789433344701</v>
      </c>
      <c r="AS54" s="12">
        <v>37.013908894496872</v>
      </c>
      <c r="AT54" s="12">
        <v>51.478498233954696</v>
      </c>
      <c r="AU54" s="12">
        <v>59.77038433615121</v>
      </c>
      <c r="AV54" s="12">
        <v>66.343931237551402</v>
      </c>
      <c r="AW54" s="12">
        <v>64.237010620052274</v>
      </c>
      <c r="AX54" s="12">
        <v>61.924913648191016</v>
      </c>
      <c r="AY54" s="12">
        <v>62.656527278447676</v>
      </c>
      <c r="AZ54" s="12">
        <v>60.730612551675435</v>
      </c>
      <c r="BA54" s="12">
        <v>59.758012521670551</v>
      </c>
      <c r="BB54" s="12">
        <v>65.327175219854752</v>
      </c>
      <c r="BC54" s="12">
        <v>63.838254616522498</v>
      </c>
      <c r="BD54" s="12">
        <v>67.700344295217633</v>
      </c>
      <c r="BE54" s="12">
        <v>64.95023842079128</v>
      </c>
      <c r="BF54" s="12">
        <v>65.16923484497562</v>
      </c>
      <c r="BG54" s="12">
        <v>70.72228873088153</v>
      </c>
      <c r="BH54" s="12">
        <v>68.018543992479863</v>
      </c>
      <c r="BI54" s="12">
        <v>79.936574882971072</v>
      </c>
      <c r="BJ54" s="12">
        <v>72.418020103913605</v>
      </c>
      <c r="BK54" s="12">
        <v>76.792815841335525</v>
      </c>
      <c r="BL54" s="12">
        <v>70.996099811482523</v>
      </c>
      <c r="BM54" s="12">
        <v>73.26692911685835</v>
      </c>
      <c r="BN54" s="12">
        <v>72.905044422118294</v>
      </c>
      <c r="BO54" s="12">
        <v>71.070133514323047</v>
      </c>
      <c r="BP54" s="12">
        <f>'[1]Sum แนวโน้ม'!CM13</f>
        <v>68.152828305936822</v>
      </c>
      <c r="BQ54" s="12">
        <f>'[1]Sum แนวโน้ม'!CN13</f>
        <v>73.927446506885261</v>
      </c>
      <c r="BR54" s="12">
        <f>'[1]Sum แนวโน้ม'!CO13</f>
        <v>68.223465082201756</v>
      </c>
      <c r="BS54" s="12">
        <f>'[1]Sum แนวโน้ม'!CP13</f>
        <v>70.57175549538286</v>
      </c>
      <c r="BT54" s="12">
        <f>'[1]Sum แนวโน้ม'!CQ13</f>
        <v>71.553869951185177</v>
      </c>
      <c r="BU54" s="12">
        <f>'[1]Sum แนวโน้ม'!CR13</f>
        <v>60.663049240969549</v>
      </c>
      <c r="BV54" s="12">
        <f>'[1]Sum แนวโน้ม'!CS13</f>
        <v>68.464787090032743</v>
      </c>
      <c r="BW54" s="12">
        <f>'[1]Sum แนวโน้ม'!CT13</f>
        <v>66.768918796457939</v>
      </c>
      <c r="BX54" s="12">
        <f>'[1]Sum แนวโน้ม'!CU13</f>
        <v>69.86296957172101</v>
      </c>
      <c r="BY54" s="12">
        <f>'[1]Sum แนวโน้ม'!CV13</f>
        <v>74.754310211909043</v>
      </c>
      <c r="BZ54" s="12">
        <f>'[1]Sum แนวโน้ม'!CW13</f>
        <v>67.469210971018654</v>
      </c>
      <c r="CA54" s="12">
        <f>'[1]Sum แนวโน้ม'!CX13</f>
        <v>67.117890178324743</v>
      </c>
      <c r="CB54" s="12">
        <f>'[1]Sum แนวโน้ม'!CY13</f>
        <v>61.395020887554097</v>
      </c>
      <c r="CC54" s="12">
        <f>'[1]Sum แนวโน้ม'!CZ13</f>
        <v>72.248246804366659</v>
      </c>
      <c r="CD54" s="12">
        <v>70.013923231163048</v>
      </c>
      <c r="CE54" s="12">
        <v>71.335531802142967</v>
      </c>
      <c r="CF54" s="12">
        <v>67.758795099654307</v>
      </c>
      <c r="CG54" s="12">
        <v>70.014054542350621</v>
      </c>
      <c r="CH54" s="12">
        <v>64.746153022395688</v>
      </c>
      <c r="CI54" s="12">
        <v>72.661276882271423</v>
      </c>
      <c r="CJ54" s="12">
        <v>70.934028503090715</v>
      </c>
      <c r="CK54" s="12">
        <v>64.875391861741093</v>
      </c>
      <c r="CL54" s="12">
        <v>71.355448245708843</v>
      </c>
      <c r="CM54" s="12">
        <v>64.665653348470556</v>
      </c>
      <c r="CN54" s="12">
        <v>66.583832428913297</v>
      </c>
      <c r="CO54" s="12">
        <v>66.406060018636666</v>
      </c>
      <c r="CP54" s="12">
        <v>69.951865382497402</v>
      </c>
      <c r="CQ54" s="12">
        <v>66.285433905790313</v>
      </c>
      <c r="CR54" s="12">
        <v>65.227164362729738</v>
      </c>
      <c r="CS54" s="12">
        <v>68.783435822680303</v>
      </c>
      <c r="CT54" s="12">
        <v>62.437176984209302</v>
      </c>
      <c r="CU54" s="12">
        <v>63.736060001274829</v>
      </c>
      <c r="CV54" s="33">
        <v>58.399363496980676</v>
      </c>
      <c r="CW54" s="33">
        <v>51.969883687811055</v>
      </c>
    </row>
    <row r="55" spans="1:101" x14ac:dyDescent="0.35">
      <c r="A55" s="3" t="s">
        <v>20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7">
        <v>81.400000000000006</v>
      </c>
      <c r="BM55" s="17">
        <v>82</v>
      </c>
      <c r="BN55" s="17">
        <v>83.014383693921658</v>
      </c>
      <c r="BO55" s="17">
        <v>85.038292091274258</v>
      </c>
      <c r="BP55" s="17">
        <f>'[1]Sum แนวโน้ม'!CM35</f>
        <v>82.639048715827386</v>
      </c>
      <c r="BQ55" s="17">
        <f>'[1]Sum แนวโน้ม'!CN35</f>
        <v>83.329874809899721</v>
      </c>
      <c r="BR55" s="17">
        <f>'[1]Sum แนวโน้ม'!CO35</f>
        <v>82.45468136249869</v>
      </c>
      <c r="BS55" s="17">
        <f>'[1]Sum แนวโน้ม'!CP35</f>
        <v>83.100064201722773</v>
      </c>
      <c r="BT55" s="17">
        <f>'[1]Sum แนวโน้ม'!CQ35</f>
        <v>83.414247801010518</v>
      </c>
      <c r="BU55" s="17">
        <f>'[1]Sum แนวโน้ม'!CR35</f>
        <v>82.961058988173249</v>
      </c>
      <c r="BV55" s="17">
        <f>'[1]Sum แนวโน้ม'!CS35</f>
        <v>83.171444234059379</v>
      </c>
      <c r="BW55" s="17">
        <f>'[1]Sum แนวโน้ม'!CT35</f>
        <v>88.894178904244711</v>
      </c>
      <c r="BX55" s="17">
        <f>'[1]Sum แนวโน้ม'!CU35</f>
        <v>84.463351412961103</v>
      </c>
      <c r="BY55" s="17">
        <f>'[1]Sum แนวโน้ม'!CV35</f>
        <v>85.158921052353293</v>
      </c>
      <c r="BZ55" s="17">
        <f>'[1]Sum แนวโน้ม'!CW35</f>
        <v>83.519070358011348</v>
      </c>
      <c r="CA55" s="17">
        <f>'[1]Sum แนวโน้ม'!CX35</f>
        <v>80.89652610687466</v>
      </c>
      <c r="CB55" s="17">
        <f>'[1]Sum แนวโน้ม'!CY35</f>
        <v>80.47502532777618</v>
      </c>
      <c r="CC55" s="17">
        <f>'[1]Sum แนวโน้ม'!CZ35</f>
        <v>80.85036762636301</v>
      </c>
      <c r="CD55" s="17">
        <v>78.188253890587347</v>
      </c>
      <c r="CE55" s="17">
        <v>76.134055684109043</v>
      </c>
      <c r="CF55" s="17">
        <v>76.295044832777407</v>
      </c>
      <c r="CG55" s="17">
        <v>77.922372345413265</v>
      </c>
      <c r="CH55" s="17">
        <v>76.290961735278856</v>
      </c>
      <c r="CI55" s="17">
        <v>74.019315554902036</v>
      </c>
      <c r="CJ55" s="17">
        <v>75.330948322531938</v>
      </c>
      <c r="CK55" s="17">
        <v>68.09631490564955</v>
      </c>
      <c r="CL55" s="17">
        <v>69.720960910820907</v>
      </c>
      <c r="CM55" s="17">
        <v>71.886102996492724</v>
      </c>
      <c r="CN55" s="17">
        <v>72.070379810871671</v>
      </c>
      <c r="CO55" s="17">
        <v>70.15180346376728</v>
      </c>
      <c r="CP55" s="17">
        <v>79.029922015544585</v>
      </c>
      <c r="CQ55" s="17">
        <v>79.148713267241092</v>
      </c>
      <c r="CR55" s="17">
        <v>81.468991430816899</v>
      </c>
      <c r="CS55" s="17">
        <v>83.478203201240362</v>
      </c>
      <c r="CT55" s="17">
        <v>84.50627959725918</v>
      </c>
      <c r="CU55" s="17">
        <v>78.369393051090597</v>
      </c>
      <c r="CV55" s="35">
        <v>71.245539179875479</v>
      </c>
      <c r="CW55" s="35">
        <v>66.590674887793767</v>
      </c>
    </row>
    <row r="57" spans="1:101" x14ac:dyDescent="0.35">
      <c r="A57" s="20"/>
      <c r="B57" s="39">
        <v>2561</v>
      </c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>
        <v>2562</v>
      </c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>
        <v>2563</v>
      </c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>
        <v>2564</v>
      </c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>
        <v>2565</v>
      </c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6">
        <v>2566</v>
      </c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8"/>
      <c r="BV57" s="8">
        <v>2567</v>
      </c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10"/>
      <c r="CH57" s="9">
        <v>2568</v>
      </c>
      <c r="CI57" s="9"/>
      <c r="CJ57" s="9"/>
      <c r="CK57" s="9"/>
      <c r="CL57" s="27"/>
      <c r="CM57" s="27"/>
      <c r="CN57" s="27"/>
      <c r="CO57" s="27"/>
      <c r="CP57" s="27"/>
      <c r="CQ57" s="27"/>
      <c r="CR57" s="27"/>
      <c r="CS57" s="27"/>
      <c r="CT57" s="27">
        <v>2569</v>
      </c>
      <c r="CU57" s="27"/>
      <c r="CV57" s="30">
        <v>2570</v>
      </c>
      <c r="CW57" s="31"/>
    </row>
    <row r="58" spans="1:101" x14ac:dyDescent="0.35">
      <c r="A58" s="21" t="s">
        <v>26</v>
      </c>
      <c r="B58" s="11" t="s">
        <v>0</v>
      </c>
      <c r="C58" s="11" t="s">
        <v>1</v>
      </c>
      <c r="D58" s="11" t="s">
        <v>2</v>
      </c>
      <c r="E58" s="11" t="s">
        <v>3</v>
      </c>
      <c r="F58" s="11" t="s">
        <v>4</v>
      </c>
      <c r="G58" s="11" t="s">
        <v>5</v>
      </c>
      <c r="H58" s="11" t="s">
        <v>6</v>
      </c>
      <c r="I58" s="11" t="s">
        <v>7</v>
      </c>
      <c r="J58" s="11" t="s">
        <v>8</v>
      </c>
      <c r="K58" s="11" t="s">
        <v>9</v>
      </c>
      <c r="L58" s="11" t="s">
        <v>10</v>
      </c>
      <c r="M58" s="11" t="s">
        <v>11</v>
      </c>
      <c r="N58" s="11" t="s">
        <v>0</v>
      </c>
      <c r="O58" s="11" t="s">
        <v>1</v>
      </c>
      <c r="P58" s="11" t="s">
        <v>2</v>
      </c>
      <c r="Q58" s="11" t="s">
        <v>3</v>
      </c>
      <c r="R58" s="11" t="s">
        <v>4</v>
      </c>
      <c r="S58" s="11" t="s">
        <v>5</v>
      </c>
      <c r="T58" s="11" t="s">
        <v>6</v>
      </c>
      <c r="U58" s="11" t="s">
        <v>7</v>
      </c>
      <c r="V58" s="11" t="s">
        <v>8</v>
      </c>
      <c r="W58" s="11" t="s">
        <v>9</v>
      </c>
      <c r="X58" s="11" t="s">
        <v>10</v>
      </c>
      <c r="Y58" s="11" t="s">
        <v>11</v>
      </c>
      <c r="Z58" s="11" t="s">
        <v>0</v>
      </c>
      <c r="AA58" s="11" t="s">
        <v>1</v>
      </c>
      <c r="AB58" s="11" t="s">
        <v>2</v>
      </c>
      <c r="AC58" s="11" t="s">
        <v>3</v>
      </c>
      <c r="AD58" s="11" t="s">
        <v>4</v>
      </c>
      <c r="AE58" s="11" t="s">
        <v>5</v>
      </c>
      <c r="AF58" s="11" t="s">
        <v>6</v>
      </c>
      <c r="AG58" s="11" t="s">
        <v>7</v>
      </c>
      <c r="AH58" s="11" t="s">
        <v>8</v>
      </c>
      <c r="AI58" s="11" t="s">
        <v>9</v>
      </c>
      <c r="AJ58" s="11" t="s">
        <v>10</v>
      </c>
      <c r="AK58" s="11" t="s">
        <v>11</v>
      </c>
      <c r="AL58" s="11" t="s">
        <v>0</v>
      </c>
      <c r="AM58" s="11" t="s">
        <v>1</v>
      </c>
      <c r="AN58" s="11" t="s">
        <v>2</v>
      </c>
      <c r="AO58" s="11" t="s">
        <v>3</v>
      </c>
      <c r="AP58" s="11" t="s">
        <v>4</v>
      </c>
      <c r="AQ58" s="11" t="s">
        <v>5</v>
      </c>
      <c r="AR58" s="11" t="s">
        <v>6</v>
      </c>
      <c r="AS58" s="11" t="s">
        <v>7</v>
      </c>
      <c r="AT58" s="11" t="s">
        <v>8</v>
      </c>
      <c r="AU58" s="11" t="s">
        <v>9</v>
      </c>
      <c r="AV58" s="11" t="s">
        <v>10</v>
      </c>
      <c r="AW58" s="11" t="s">
        <v>11</v>
      </c>
      <c r="AX58" s="11" t="s">
        <v>0</v>
      </c>
      <c r="AY58" s="11" t="s">
        <v>1</v>
      </c>
      <c r="AZ58" s="11" t="s">
        <v>2</v>
      </c>
      <c r="BA58" s="11" t="s">
        <v>3</v>
      </c>
      <c r="BB58" s="11" t="s">
        <v>4</v>
      </c>
      <c r="BC58" s="11" t="s">
        <v>5</v>
      </c>
      <c r="BD58" s="11" t="s">
        <v>6</v>
      </c>
      <c r="BE58" s="11" t="s">
        <v>7</v>
      </c>
      <c r="BF58" s="11" t="s">
        <v>8</v>
      </c>
      <c r="BG58" s="11" t="s">
        <v>9</v>
      </c>
      <c r="BH58" s="11" t="s">
        <v>10</v>
      </c>
      <c r="BI58" s="11" t="s">
        <v>11</v>
      </c>
      <c r="BJ58" s="11" t="s">
        <v>0</v>
      </c>
      <c r="BK58" s="11" t="s">
        <v>1</v>
      </c>
      <c r="BL58" s="11" t="s">
        <v>2</v>
      </c>
      <c r="BM58" s="11" t="s">
        <v>3</v>
      </c>
      <c r="BN58" s="11" t="s">
        <v>4</v>
      </c>
      <c r="BO58" s="11" t="s">
        <v>5</v>
      </c>
      <c r="BP58" s="11" t="str">
        <f t="shared" ref="BP58:CC58" si="4">BP3</f>
        <v>ก.ค.</v>
      </c>
      <c r="BQ58" s="11" t="str">
        <f t="shared" si="4"/>
        <v>ส.ค.</v>
      </c>
      <c r="BR58" s="11" t="str">
        <f t="shared" si="4"/>
        <v>ก.ย.</v>
      </c>
      <c r="BS58" s="11" t="str">
        <f t="shared" si="4"/>
        <v>ต.ค.</v>
      </c>
      <c r="BT58" s="11" t="str">
        <f t="shared" si="4"/>
        <v>พ.ย.</v>
      </c>
      <c r="BU58" s="11" t="str">
        <f t="shared" si="4"/>
        <v>ธ.ค.</v>
      </c>
      <c r="BV58" s="11" t="str">
        <f t="shared" si="4"/>
        <v>ม.ค.</v>
      </c>
      <c r="BW58" s="11" t="str">
        <f t="shared" si="4"/>
        <v>ก.พ.</v>
      </c>
      <c r="BX58" s="11" t="str">
        <f t="shared" si="4"/>
        <v>มี.ค.</v>
      </c>
      <c r="BY58" s="11" t="str">
        <f t="shared" si="4"/>
        <v>เม.ย.</v>
      </c>
      <c r="BZ58" s="11" t="str">
        <f t="shared" si="4"/>
        <v>พ.ค.</v>
      </c>
      <c r="CA58" s="11" t="str">
        <f t="shared" si="4"/>
        <v>มิ.ย.</v>
      </c>
      <c r="CB58" s="11" t="str">
        <f t="shared" si="4"/>
        <v>ก.ค.</v>
      </c>
      <c r="CC58" s="11" t="str">
        <f t="shared" si="4"/>
        <v>ส.ค.</v>
      </c>
      <c r="CD58" s="11" t="s">
        <v>8</v>
      </c>
      <c r="CE58" s="11" t="s">
        <v>9</v>
      </c>
      <c r="CF58" s="11" t="s">
        <v>10</v>
      </c>
      <c r="CG58" s="11" t="s">
        <v>11</v>
      </c>
      <c r="CH58" s="11" t="s">
        <v>0</v>
      </c>
      <c r="CI58" s="11" t="s">
        <v>1</v>
      </c>
      <c r="CJ58" s="11" t="s">
        <v>2</v>
      </c>
      <c r="CK58" s="11" t="s">
        <v>3</v>
      </c>
      <c r="CL58" s="11" t="s">
        <v>4</v>
      </c>
      <c r="CM58" s="11" t="s">
        <v>5</v>
      </c>
      <c r="CN58" s="11" t="s">
        <v>6</v>
      </c>
      <c r="CO58" s="11" t="s">
        <v>7</v>
      </c>
      <c r="CP58" s="11" t="s">
        <v>8</v>
      </c>
      <c r="CQ58" s="11" t="s">
        <v>9</v>
      </c>
      <c r="CR58" s="11" t="s">
        <v>10</v>
      </c>
      <c r="CS58" s="11" t="s">
        <v>11</v>
      </c>
      <c r="CT58" s="11" t="s">
        <v>27</v>
      </c>
      <c r="CU58" s="11" t="s">
        <v>1</v>
      </c>
      <c r="CV58" s="32" t="s">
        <v>2</v>
      </c>
      <c r="CW58" s="32" t="s">
        <v>3</v>
      </c>
    </row>
    <row r="59" spans="1:101" x14ac:dyDescent="0.35">
      <c r="A59" s="2" t="s">
        <v>12</v>
      </c>
      <c r="B59" s="12">
        <v>69.928321839738032</v>
      </c>
      <c r="C59" s="12">
        <v>62.834715292046489</v>
      </c>
      <c r="D59" s="12">
        <v>69.297934121632522</v>
      </c>
      <c r="E59" s="12">
        <v>80.302145994914738</v>
      </c>
      <c r="F59" s="12">
        <v>65.300218443641114</v>
      </c>
      <c r="G59" s="12">
        <v>65.1349414250584</v>
      </c>
      <c r="H59" s="12">
        <v>60.074624700130101</v>
      </c>
      <c r="I59" s="12">
        <v>57.681248120521794</v>
      </c>
      <c r="J59" s="12">
        <v>57.07614192073337</v>
      </c>
      <c r="K59" s="12">
        <v>58.161995915797561</v>
      </c>
      <c r="L59" s="12">
        <v>56.07421655782327</v>
      </c>
      <c r="M59" s="12">
        <v>53.171386052014277</v>
      </c>
      <c r="N59" s="12">
        <v>61.227092632824196</v>
      </c>
      <c r="O59" s="12">
        <v>60.696504281913683</v>
      </c>
      <c r="P59" s="12">
        <v>54.38877561346866</v>
      </c>
      <c r="Q59" s="12">
        <v>50.590942539148138</v>
      </c>
      <c r="R59" s="12">
        <v>52.503506740799295</v>
      </c>
      <c r="S59" s="12">
        <v>50.806924468667084</v>
      </c>
      <c r="T59" s="12">
        <v>51.404571434345158</v>
      </c>
      <c r="U59" s="12">
        <v>50.660465058018261</v>
      </c>
      <c r="V59" s="12">
        <v>50.914497025264041</v>
      </c>
      <c r="W59" s="12">
        <v>50.368064690030145</v>
      </c>
      <c r="X59" s="12">
        <v>46.992595990286951</v>
      </c>
      <c r="Y59" s="12">
        <v>47.80932746776061</v>
      </c>
      <c r="Z59" s="12">
        <v>45.596590883143641</v>
      </c>
      <c r="AA59" s="12">
        <v>46.494485185502739</v>
      </c>
      <c r="AB59" s="12">
        <v>39.788411033376129</v>
      </c>
      <c r="AC59" s="12">
        <v>38.673765155038765</v>
      </c>
      <c r="AD59" s="12">
        <v>36.888545101849154</v>
      </c>
      <c r="AE59" s="12">
        <v>44.536197603163714</v>
      </c>
      <c r="AF59" s="12">
        <v>41.168859737866434</v>
      </c>
      <c r="AG59" s="12">
        <v>43.689115877671192</v>
      </c>
      <c r="AH59" s="12">
        <v>43.283602057863504</v>
      </c>
      <c r="AI59" s="12">
        <v>43.945381948716935</v>
      </c>
      <c r="AJ59" s="12">
        <v>44.871551154996908</v>
      </c>
      <c r="AK59" s="12">
        <v>42.814326500794472</v>
      </c>
      <c r="AL59" s="12">
        <v>35.879846853300094</v>
      </c>
      <c r="AM59" s="12">
        <v>38.221479419047199</v>
      </c>
      <c r="AN59" s="12">
        <v>40.453435569775237</v>
      </c>
      <c r="AO59" s="12">
        <v>36.738911958182534</v>
      </c>
      <c r="AP59" s="12">
        <v>37.502213465892794</v>
      </c>
      <c r="AQ59" s="12">
        <v>39.375191780401678</v>
      </c>
      <c r="AR59" s="12">
        <v>35.990532175957497</v>
      </c>
      <c r="AS59" s="12">
        <v>37.870619945475127</v>
      </c>
      <c r="AT59" s="12">
        <v>40.142852597751393</v>
      </c>
      <c r="AU59" s="12">
        <v>43.880055776051627</v>
      </c>
      <c r="AV59" s="12">
        <v>44.593827158141792</v>
      </c>
      <c r="AW59" s="12">
        <v>46.083899100002171</v>
      </c>
      <c r="AX59" s="12">
        <v>41.608152649578727</v>
      </c>
      <c r="AY59" s="12">
        <v>42.023458195698197</v>
      </c>
      <c r="AZ59" s="12">
        <v>43.481811266596033</v>
      </c>
      <c r="BA59" s="12">
        <v>42.820098381978113</v>
      </c>
      <c r="BB59" s="12">
        <v>41.931869533107893</v>
      </c>
      <c r="BC59" s="12">
        <v>42.880610451460129</v>
      </c>
      <c r="BD59" s="12">
        <v>43.317794712205291</v>
      </c>
      <c r="BE59" s="12">
        <v>44.122589093341809</v>
      </c>
      <c r="BF59" s="12">
        <v>42.687960038473051</v>
      </c>
      <c r="BG59" s="12">
        <v>43.348422680456714</v>
      </c>
      <c r="BH59" s="12">
        <v>46.437595223199047</v>
      </c>
      <c r="BI59" s="12">
        <v>47.081891045312744</v>
      </c>
      <c r="BJ59" s="12">
        <v>45.779712019074033</v>
      </c>
      <c r="BK59" s="12">
        <v>46.160344807917504</v>
      </c>
      <c r="BL59" s="12">
        <v>47.077242850237859</v>
      </c>
      <c r="BM59" s="12">
        <v>48.518824670632704</v>
      </c>
      <c r="BN59" s="12">
        <v>48.287119444998574</v>
      </c>
      <c r="BO59" s="12">
        <v>47.066284099686264</v>
      </c>
      <c r="BP59" s="12">
        <f>'[1]Sum แนวโน้ม'!CM20</f>
        <v>77.198045646928477</v>
      </c>
      <c r="BQ59" s="12">
        <f>'[1]Sum แนวโน้ม'!CN20</f>
        <v>72.744854400332386</v>
      </c>
      <c r="BR59" s="12">
        <f>'[1]Sum แนวโน้ม'!CO20</f>
        <v>76.041386586182782</v>
      </c>
      <c r="BS59" s="12">
        <f>'[1]Sum แนวโน้ม'!CP20</f>
        <v>74.115379939780979</v>
      </c>
      <c r="BT59" s="12">
        <f>'[1]Sum แนวโน้ม'!CQ20</f>
        <v>78.534770743546673</v>
      </c>
      <c r="BU59" s="12">
        <f>'[1]Sum แนวโน้ม'!CR20</f>
        <v>70.612386321662811</v>
      </c>
      <c r="BV59" s="12">
        <f>'[1]Sum แนวโน้ม'!CS20</f>
        <v>71.282335552491546</v>
      </c>
      <c r="BW59" s="12">
        <f>'[1]Sum แนวโน้ม'!CT20</f>
        <v>72.300463742790285</v>
      </c>
      <c r="BX59" s="12">
        <f>'[1]Sum แนวโน้ม'!CU20</f>
        <v>70.960602330066493</v>
      </c>
      <c r="BY59" s="12">
        <f>'[1]Sum แนวโน้ม'!CV20</f>
        <v>74.399627407917009</v>
      </c>
      <c r="BZ59" s="12">
        <f>'[1]Sum แนวโน้ม'!CW20</f>
        <v>67.736263839743714</v>
      </c>
      <c r="CA59" s="12">
        <f>'[1]Sum แนวโน้ม'!CX20</f>
        <v>67.142913140778319</v>
      </c>
      <c r="CB59" s="12">
        <f>'[1]Sum แนวโน้ม'!CY20</f>
        <v>64.87149150067853</v>
      </c>
      <c r="CC59" s="12">
        <f>'[1]Sum แนวโน้ม'!CZ20</f>
        <v>61.651955313760354</v>
      </c>
      <c r="CD59" s="12">
        <v>62.352259006678224</v>
      </c>
      <c r="CE59" s="12">
        <v>73.598576496680238</v>
      </c>
      <c r="CF59" s="12">
        <v>69.097481707030951</v>
      </c>
      <c r="CG59" s="12">
        <v>64.053331376776057</v>
      </c>
      <c r="CH59" s="12">
        <v>69.466125621320998</v>
      </c>
      <c r="CI59" s="12">
        <v>70.418434025988333</v>
      </c>
      <c r="CJ59" s="12">
        <v>70.141130456156262</v>
      </c>
      <c r="CK59" s="12">
        <v>61.500519431523053</v>
      </c>
      <c r="CL59" s="12">
        <v>60.577106018359537</v>
      </c>
      <c r="CM59" s="12">
        <v>57.316026464190891</v>
      </c>
      <c r="CN59" s="12">
        <v>59.035881318394864</v>
      </c>
      <c r="CO59" s="12">
        <v>63.305645309901728</v>
      </c>
      <c r="CP59" s="12">
        <v>58.41034111902156</v>
      </c>
      <c r="CQ59" s="12">
        <v>66.333961239365124</v>
      </c>
      <c r="CR59" s="12">
        <v>65.487786924277756</v>
      </c>
      <c r="CS59" s="12">
        <v>66.675447582360007</v>
      </c>
      <c r="CT59" s="12">
        <v>63.195671567535335</v>
      </c>
      <c r="CU59" s="12">
        <v>67.82969002652149</v>
      </c>
      <c r="CV59" s="33">
        <v>57.457918042612683</v>
      </c>
      <c r="CW59" s="33">
        <v>54.15635884393037</v>
      </c>
    </row>
    <row r="60" spans="1:101" x14ac:dyDescent="0.35">
      <c r="A60" s="2" t="s">
        <v>13</v>
      </c>
      <c r="B60" s="12">
        <v>99.255111637899219</v>
      </c>
      <c r="C60" s="12">
        <v>97.672612547726587</v>
      </c>
      <c r="D60" s="12">
        <v>99.268318133636043</v>
      </c>
      <c r="E60" s="12">
        <v>99.158861149128214</v>
      </c>
      <c r="F60" s="12">
        <v>99.158861149128214</v>
      </c>
      <c r="G60" s="12">
        <v>99.268318133636043</v>
      </c>
      <c r="H60" s="12">
        <v>99.268318133636043</v>
      </c>
      <c r="I60" s="12">
        <v>99.255111637899219</v>
      </c>
      <c r="J60" s="12">
        <v>99.268318133636043</v>
      </c>
      <c r="K60" s="12">
        <v>89.012355360679265</v>
      </c>
      <c r="L60" s="12">
        <v>69.092700710513085</v>
      </c>
      <c r="M60" s="12">
        <v>64.038847624980718</v>
      </c>
      <c r="N60" s="12">
        <v>73.222303370293361</v>
      </c>
      <c r="O60" s="12">
        <v>65.96835855672208</v>
      </c>
      <c r="P60" s="12">
        <v>67.659754422501521</v>
      </c>
      <c r="Q60" s="12">
        <v>63.415885415692642</v>
      </c>
      <c r="R60" s="12">
        <v>73.532121160128014</v>
      </c>
      <c r="S60" s="12">
        <v>71.456883914896224</v>
      </c>
      <c r="T60" s="12">
        <v>71.643205745763794</v>
      </c>
      <c r="U60" s="12">
        <v>69.246292159321314</v>
      </c>
      <c r="V60" s="12">
        <v>70.242001001113081</v>
      </c>
      <c r="W60" s="12">
        <v>68.886334523974895</v>
      </c>
      <c r="X60" s="12">
        <v>61.392236059426573</v>
      </c>
      <c r="Y60" s="12">
        <v>64.624367007466034</v>
      </c>
      <c r="Z60" s="12">
        <v>63.076209261410668</v>
      </c>
      <c r="AA60" s="12">
        <v>57.207223812892444</v>
      </c>
      <c r="AB60" s="12">
        <v>51.409574370031478</v>
      </c>
      <c r="AC60" s="12">
        <v>37.57682659633349</v>
      </c>
      <c r="AD60" s="12">
        <v>43.409596167928115</v>
      </c>
      <c r="AE60" s="12">
        <v>50.917832024246344</v>
      </c>
      <c r="AF60" s="12">
        <v>48.810769211224645</v>
      </c>
      <c r="AG60" s="12">
        <v>50.038075750227705</v>
      </c>
      <c r="AH60" s="12">
        <v>54.06270305526904</v>
      </c>
      <c r="AI60" s="12">
        <v>58.292964749354411</v>
      </c>
      <c r="AJ60" s="12">
        <v>58.733178222870592</v>
      </c>
      <c r="AK60" s="12">
        <v>58.761919498691533</v>
      </c>
      <c r="AL60" s="12">
        <v>50.03984464747905</v>
      </c>
      <c r="AM60" s="12">
        <v>56.324150080797907</v>
      </c>
      <c r="AN60" s="12">
        <v>62.788411086701721</v>
      </c>
      <c r="AO60" s="12">
        <v>59.132928205521999</v>
      </c>
      <c r="AP60" s="12">
        <v>55.258983226057332</v>
      </c>
      <c r="AQ60" s="12">
        <v>59.198992037774261</v>
      </c>
      <c r="AR60" s="12">
        <v>54.547038275024299</v>
      </c>
      <c r="AS60" s="12">
        <v>47.694307053929279</v>
      </c>
      <c r="AT60" s="12">
        <v>53.120771001634758</v>
      </c>
      <c r="AU60" s="12">
        <v>55.810166717623446</v>
      </c>
      <c r="AV60" s="12">
        <v>66.925055030806817</v>
      </c>
      <c r="AW60" s="12">
        <v>71.310811674087617</v>
      </c>
      <c r="AX60" s="12">
        <v>62.391320995240086</v>
      </c>
      <c r="AY60" s="12">
        <v>66.100756016302313</v>
      </c>
      <c r="AZ60" s="12">
        <v>62.095898349621706</v>
      </c>
      <c r="BA60" s="12">
        <v>66.541134566952152</v>
      </c>
      <c r="BB60" s="12">
        <v>67.596885548871967</v>
      </c>
      <c r="BC60" s="12">
        <v>68.575564951161041</v>
      </c>
      <c r="BD60" s="12">
        <v>70.945192625721603</v>
      </c>
      <c r="BE60" s="12">
        <v>72.941019282833153</v>
      </c>
      <c r="BF60" s="12">
        <v>74.729258122475883</v>
      </c>
      <c r="BG60" s="12">
        <v>75.902167827075189</v>
      </c>
      <c r="BH60" s="12">
        <v>79.859258523216951</v>
      </c>
      <c r="BI60" s="12">
        <v>79.891919010836205</v>
      </c>
      <c r="BJ60" s="12">
        <v>81.57620199168889</v>
      </c>
      <c r="BK60" s="12">
        <v>79.743221288485714</v>
      </c>
      <c r="BL60" s="12">
        <v>83.354849921077317</v>
      </c>
      <c r="BM60" s="12">
        <v>82.09799556382923</v>
      </c>
      <c r="BN60" s="12">
        <v>83.50503784811319</v>
      </c>
      <c r="BO60" s="12">
        <v>84.416987229760593</v>
      </c>
      <c r="BP60" s="12">
        <f>'[1]Sum แนวโน้ม'!CM21</f>
        <v>83.304818043630419</v>
      </c>
      <c r="BQ60" s="12">
        <f>'[1]Sum แนวโน้ม'!CN21</f>
        <v>81.168944275935559</v>
      </c>
      <c r="BR60" s="12">
        <f>'[1]Sum แนวโน้ม'!CO21</f>
        <v>80.69727920189149</v>
      </c>
      <c r="BS60" s="12">
        <f>'[1]Sum แนวโน้ม'!CP21</f>
        <v>80.394041355329605</v>
      </c>
      <c r="BT60" s="12">
        <f>'[1]Sum แนวโน้ม'!CQ21</f>
        <v>80.067466020538731</v>
      </c>
      <c r="BU60" s="12">
        <f>'[1]Sum แนวโน้ม'!CR21</f>
        <v>80.716496141500812</v>
      </c>
      <c r="BV60" s="12">
        <f>'[1]Sum แนวโน้ม'!CS21</f>
        <v>80.654499135311539</v>
      </c>
      <c r="BW60" s="12">
        <f>'[1]Sum แนวโน้ม'!CT21</f>
        <v>85.733292536633954</v>
      </c>
      <c r="BX60" s="12">
        <f>'[1]Sum แนวโน้ม'!CU21</f>
        <v>83.963739685169983</v>
      </c>
      <c r="BY60" s="12">
        <f>'[1]Sum แนวโน้ม'!CV21</f>
        <v>84.412643528601308</v>
      </c>
      <c r="BZ60" s="12">
        <f>'[1]Sum แนวโน้ม'!CW21</f>
        <v>83.066485292667622</v>
      </c>
      <c r="CA60" s="12">
        <f>'[1]Sum แนวโน้ม'!CX21</f>
        <v>81.021750098653115</v>
      </c>
      <c r="CB60" s="12">
        <f>'[1]Sum แนวโน้ม'!CY21</f>
        <v>79.536679760100839</v>
      </c>
      <c r="CC60" s="12">
        <f>'[1]Sum แนวโน้ม'!CZ21</f>
        <v>76.931418685591012</v>
      </c>
      <c r="CD60" s="12">
        <v>76.457519837806558</v>
      </c>
      <c r="CE60" s="12">
        <v>74.14962690288128</v>
      </c>
      <c r="CF60" s="12">
        <v>73.179919149715815</v>
      </c>
      <c r="CG60" s="12">
        <v>74.6875571039823</v>
      </c>
      <c r="CH60" s="12">
        <v>74.266801419087145</v>
      </c>
      <c r="CI60" s="12">
        <v>72.772328273157555</v>
      </c>
      <c r="CJ60" s="12">
        <v>74.094735573786039</v>
      </c>
      <c r="CK60" s="12">
        <v>67.270082848334823</v>
      </c>
      <c r="CL60" s="12">
        <v>72.245078249544207</v>
      </c>
      <c r="CM60" s="12">
        <v>68.556292162599007</v>
      </c>
      <c r="CN60" s="12">
        <v>66.015191924118866</v>
      </c>
      <c r="CO60" s="12">
        <v>64.239704184151336</v>
      </c>
      <c r="CP60" s="12">
        <v>74.138386441807441</v>
      </c>
      <c r="CQ60" s="12">
        <v>74.842830275482214</v>
      </c>
      <c r="CR60" s="12">
        <v>74.052199877729294</v>
      </c>
      <c r="CS60" s="12">
        <v>76.771173067116521</v>
      </c>
      <c r="CT60" s="12">
        <v>77.693811714399502</v>
      </c>
      <c r="CU60" s="12">
        <v>77.180934459860921</v>
      </c>
      <c r="CV60" s="33">
        <v>68.830674589804445</v>
      </c>
      <c r="CW60" s="33">
        <v>61.619741207274203</v>
      </c>
    </row>
    <row r="61" spans="1:101" x14ac:dyDescent="0.35">
      <c r="A61" s="2" t="s">
        <v>19</v>
      </c>
      <c r="B61" s="12">
        <v>77.54632204024243</v>
      </c>
      <c r="C61" s="12">
        <v>79.788872364689396</v>
      </c>
      <c r="D61" s="12">
        <v>80.782175478892171</v>
      </c>
      <c r="E61" s="12">
        <v>86.531655322680578</v>
      </c>
      <c r="F61" s="12">
        <v>86.02209047905383</v>
      </c>
      <c r="G61" s="12">
        <v>83.65959382321013</v>
      </c>
      <c r="H61" s="12">
        <v>88.336340769938772</v>
      </c>
      <c r="I61" s="12">
        <v>79.578016997902083</v>
      </c>
      <c r="J61" s="12">
        <v>82.158029437934488</v>
      </c>
      <c r="K61" s="12">
        <v>67.489267913898388</v>
      </c>
      <c r="L61" s="12">
        <v>70.861386453557444</v>
      </c>
      <c r="M61" s="12">
        <v>68.067676222200362</v>
      </c>
      <c r="N61" s="12">
        <v>66.445158172641257</v>
      </c>
      <c r="O61" s="12">
        <v>65.085844597348625</v>
      </c>
      <c r="P61" s="12">
        <v>70.493386738155792</v>
      </c>
      <c r="Q61" s="12">
        <v>71.359410863468341</v>
      </c>
      <c r="R61" s="12">
        <v>68.375277235045004</v>
      </c>
      <c r="S61" s="12">
        <v>70.77510709154798</v>
      </c>
      <c r="T61" s="12">
        <v>72.805173221113122</v>
      </c>
      <c r="U61" s="12">
        <v>68.557274794990434</v>
      </c>
      <c r="V61" s="12">
        <v>71.46883898089591</v>
      </c>
      <c r="W61" s="12">
        <v>69.140864673690686</v>
      </c>
      <c r="X61" s="12">
        <v>62.820488443330156</v>
      </c>
      <c r="Y61" s="12">
        <v>62.526265637379922</v>
      </c>
      <c r="Z61" s="12">
        <v>57.097558971872402</v>
      </c>
      <c r="AA61" s="12">
        <v>58.155754409464258</v>
      </c>
      <c r="AB61" s="12">
        <v>38.631962397715824</v>
      </c>
      <c r="AC61" s="12">
        <v>36.690903271315307</v>
      </c>
      <c r="AD61" s="12">
        <v>43.448376421382932</v>
      </c>
      <c r="AE61" s="12">
        <v>54.903728050080645</v>
      </c>
      <c r="AF61" s="12">
        <v>60.952913588889515</v>
      </c>
      <c r="AG61" s="12">
        <v>58.97213065216696</v>
      </c>
      <c r="AH61" s="12">
        <v>60.202280602691516</v>
      </c>
      <c r="AI61" s="12">
        <v>63.31920614258766</v>
      </c>
      <c r="AJ61" s="12">
        <v>68.659191081081801</v>
      </c>
      <c r="AK61" s="12">
        <v>64.195710462344024</v>
      </c>
      <c r="AL61" s="12">
        <v>56.84220819151242</v>
      </c>
      <c r="AM61" s="12">
        <v>58.310574362216286</v>
      </c>
      <c r="AN61" s="12">
        <v>64.453492614389191</v>
      </c>
      <c r="AO61" s="12">
        <v>49.700424767858237</v>
      </c>
      <c r="AP61" s="12">
        <v>52.713100777675017</v>
      </c>
      <c r="AQ61" s="12">
        <v>60.741028702756154</v>
      </c>
      <c r="AR61" s="12">
        <v>55.925310380166152</v>
      </c>
      <c r="AS61" s="12">
        <v>43.027792307307266</v>
      </c>
      <c r="AT61" s="12">
        <v>52.187187931904248</v>
      </c>
      <c r="AU61" s="12">
        <v>60.990548093313279</v>
      </c>
      <c r="AV61" s="12">
        <v>67.243370648359885</v>
      </c>
      <c r="AW61" s="12">
        <v>70.786892407444597</v>
      </c>
      <c r="AX61" s="12">
        <v>65.677181105633252</v>
      </c>
      <c r="AY61" s="12">
        <v>67.468075744599389</v>
      </c>
      <c r="AZ61" s="12">
        <v>62.628114043030209</v>
      </c>
      <c r="BA61" s="12">
        <v>62.86630771861622</v>
      </c>
      <c r="BB61" s="12">
        <v>64.298001666287163</v>
      </c>
      <c r="BC61" s="12">
        <v>65.841566518195577</v>
      </c>
      <c r="BD61" s="12">
        <v>66.6672751577198</v>
      </c>
      <c r="BE61" s="12">
        <v>69.173287297410525</v>
      </c>
      <c r="BF61" s="12">
        <v>70.426549765667161</v>
      </c>
      <c r="BG61" s="12">
        <v>76.258491569477144</v>
      </c>
      <c r="BH61" s="12">
        <v>75.507544983509803</v>
      </c>
      <c r="BI61" s="12">
        <v>76.320177014975442</v>
      </c>
      <c r="BJ61" s="12">
        <v>74.94614677242734</v>
      </c>
      <c r="BK61" s="12">
        <v>77.422685395198428</v>
      </c>
      <c r="BL61" s="12">
        <v>79.535112508567806</v>
      </c>
      <c r="BM61" s="12">
        <v>79.613201932661553</v>
      </c>
      <c r="BN61" s="12">
        <v>75.680208341646349</v>
      </c>
      <c r="BO61" s="12">
        <v>77.85931171855492</v>
      </c>
      <c r="BP61" s="12">
        <f>'[1]Sum แนวโน้ม'!CM22</f>
        <v>76.954422987015974</v>
      </c>
      <c r="BQ61" s="12">
        <f>'[1]Sum แนวโน้ม'!CN22</f>
        <v>74.762871284967105</v>
      </c>
      <c r="BR61" s="12">
        <f>'[1]Sum แนวโน้ม'!CO22</f>
        <v>75.15782179204281</v>
      </c>
      <c r="BS61" s="12">
        <f>'[1]Sum แนวโน้ม'!CP22</f>
        <v>78.677958737955407</v>
      </c>
      <c r="BT61" s="12">
        <f>'[1]Sum แนวโน้ม'!CQ22</f>
        <v>74.942618377098896</v>
      </c>
      <c r="BU61" s="12">
        <f>'[1]Sum แนวโน้ม'!CR22</f>
        <v>76.74347797834686</v>
      </c>
      <c r="BV61" s="12">
        <f>'[1]Sum แนวโน้ม'!CS22</f>
        <v>75.028040574630353</v>
      </c>
      <c r="BW61" s="12">
        <f>'[1]Sum แนวโน้ม'!CT22</f>
        <v>74.511273060888001</v>
      </c>
      <c r="BX61" s="12">
        <f>'[1]Sum แนวโน้ม'!CU22</f>
        <v>74.920045560508967</v>
      </c>
      <c r="BY61" s="12">
        <f>'[1]Sum แนวโน้ม'!CV22</f>
        <v>78.882635818490499</v>
      </c>
      <c r="BZ61" s="12">
        <f>'[1]Sum แนวโน้ม'!CW22</f>
        <v>71.025872337699383</v>
      </c>
      <c r="CA61" s="12">
        <f>'[1]Sum แนวโน้ม'!CX22</f>
        <v>71.461942881933624</v>
      </c>
      <c r="CB61" s="12">
        <f>'[1]Sum แนวโน้ม'!CY22</f>
        <v>72.762320441178773</v>
      </c>
      <c r="CC61" s="12">
        <f>'[1]Sum แนวโน้ม'!CZ22</f>
        <v>73.970409653776372</v>
      </c>
      <c r="CD61" s="12">
        <v>71.805592888052161</v>
      </c>
      <c r="CE61" s="12">
        <v>73.670545546912848</v>
      </c>
      <c r="CF61" s="12">
        <v>71.762258354167827</v>
      </c>
      <c r="CG61" s="12">
        <v>72.796748335502642</v>
      </c>
      <c r="CH61" s="12">
        <v>70.826433792352375</v>
      </c>
      <c r="CI61" s="12">
        <v>72.805173125792507</v>
      </c>
      <c r="CJ61" s="12">
        <v>69.767693312816164</v>
      </c>
      <c r="CK61" s="12">
        <v>70.193040864431566</v>
      </c>
      <c r="CL61" s="12">
        <v>67.673698428363366</v>
      </c>
      <c r="CM61" s="12">
        <v>68.264188116529425</v>
      </c>
      <c r="CN61" s="12">
        <v>66.753273978656608</v>
      </c>
      <c r="CO61" s="12">
        <v>68.342001721528604</v>
      </c>
      <c r="CP61" s="12">
        <v>65.74998967371431</v>
      </c>
      <c r="CQ61" s="12">
        <v>73.338576628421151</v>
      </c>
      <c r="CR61" s="12">
        <v>74.987263862712666</v>
      </c>
      <c r="CS61" s="12">
        <v>74.808575934129735</v>
      </c>
      <c r="CT61" s="12">
        <v>72.647740702687813</v>
      </c>
      <c r="CU61" s="12">
        <v>73.939132887481506</v>
      </c>
      <c r="CV61" s="33">
        <v>63.786222867398408</v>
      </c>
      <c r="CW61" s="33">
        <v>59.384823050844126</v>
      </c>
    </row>
    <row r="62" spans="1:101" x14ac:dyDescent="0.35">
      <c r="A62" s="2" t="s">
        <v>15</v>
      </c>
      <c r="B62" s="12">
        <v>62.717483980963728</v>
      </c>
      <c r="C62" s="12">
        <v>82.419805722171589</v>
      </c>
      <c r="D62" s="12">
        <v>55.742723791764398</v>
      </c>
      <c r="E62" s="12">
        <v>73.724767615927647</v>
      </c>
      <c r="F62" s="12">
        <v>68.47187406753649</v>
      </c>
      <c r="G62" s="12">
        <v>73.998214556898844</v>
      </c>
      <c r="H62" s="12">
        <v>70.325252620036295</v>
      </c>
      <c r="I62" s="12">
        <v>74.747230112483123</v>
      </c>
      <c r="J62" s="12">
        <v>74.730575383581098</v>
      </c>
      <c r="K62" s="12">
        <v>71.991155160901528</v>
      </c>
      <c r="L62" s="12">
        <v>67.559444063871098</v>
      </c>
      <c r="M62" s="12">
        <v>66.798829677989715</v>
      </c>
      <c r="N62" s="12">
        <v>66.419417687382037</v>
      </c>
      <c r="O62" s="12">
        <v>69.951784365642638</v>
      </c>
      <c r="P62" s="12">
        <v>69.135815996674594</v>
      </c>
      <c r="Q62" s="12">
        <v>62.707843837091218</v>
      </c>
      <c r="R62" s="12">
        <v>66.120151953946106</v>
      </c>
      <c r="S62" s="12">
        <v>68.680355228117307</v>
      </c>
      <c r="T62" s="12">
        <v>69.998868841359382</v>
      </c>
      <c r="U62" s="12">
        <v>65.152957237027266</v>
      </c>
      <c r="V62" s="12">
        <v>67.872164484307191</v>
      </c>
      <c r="W62" s="12">
        <v>67.875174318476169</v>
      </c>
      <c r="X62" s="12">
        <v>61.834589204712529</v>
      </c>
      <c r="Y62" s="12">
        <v>57.503580005747295</v>
      </c>
      <c r="Z62" s="12">
        <v>56.605597474774953</v>
      </c>
      <c r="AA62" s="12">
        <v>50.301349224109018</v>
      </c>
      <c r="AB62" s="12">
        <v>31.842710458896477</v>
      </c>
      <c r="AC62" s="12">
        <v>23.190888654678101</v>
      </c>
      <c r="AD62" s="12">
        <v>31.923785998172821</v>
      </c>
      <c r="AE62" s="12">
        <v>37.659097431501877</v>
      </c>
      <c r="AF62" s="12">
        <v>45.490777211549883</v>
      </c>
      <c r="AG62" s="12">
        <v>49.150205277366936</v>
      </c>
      <c r="AH62" s="12">
        <v>51.280941304351543</v>
      </c>
      <c r="AI62" s="12">
        <v>58.496640573817224</v>
      </c>
      <c r="AJ62" s="12">
        <v>61.358960805054352</v>
      </c>
      <c r="AK62" s="12">
        <v>60.530992692226754</v>
      </c>
      <c r="AL62" s="12">
        <v>45.64881380454581</v>
      </c>
      <c r="AM62" s="12">
        <v>51.098741916886517</v>
      </c>
      <c r="AN62" s="12">
        <v>60.552974196571725</v>
      </c>
      <c r="AO62" s="12">
        <v>48.553921973665368</v>
      </c>
      <c r="AP62" s="12">
        <v>42.111848713587996</v>
      </c>
      <c r="AQ62" s="12">
        <v>53.615725661359612</v>
      </c>
      <c r="AR62" s="12">
        <v>44.955755788043788</v>
      </c>
      <c r="AS62" s="12">
        <v>34.332658854541819</v>
      </c>
      <c r="AT62" s="12">
        <v>49.173967452556482</v>
      </c>
      <c r="AU62" s="12">
        <v>55.238888027361035</v>
      </c>
      <c r="AV62" s="12">
        <v>71.90710243998889</v>
      </c>
      <c r="AW62" s="12">
        <v>72.241762260042393</v>
      </c>
      <c r="AX62" s="12">
        <v>59.546192664876592</v>
      </c>
      <c r="AY62" s="12">
        <v>66.777238229309276</v>
      </c>
      <c r="AZ62" s="12">
        <v>61.07157708505131</v>
      </c>
      <c r="BA62" s="12">
        <v>69.031139132470216</v>
      </c>
      <c r="BB62" s="12">
        <v>66.459135298711786</v>
      </c>
      <c r="BC62" s="12">
        <v>75.447287839902529</v>
      </c>
      <c r="BD62" s="12">
        <v>70.186921786377297</v>
      </c>
      <c r="BE62" s="12">
        <v>73.518037832524342</v>
      </c>
      <c r="BF62" s="12">
        <v>78.434300045662013</v>
      </c>
      <c r="BG62" s="12">
        <v>77.94978939526969</v>
      </c>
      <c r="BH62" s="12">
        <v>81.615486931553804</v>
      </c>
      <c r="BI62" s="12">
        <v>77.978892359699174</v>
      </c>
      <c r="BJ62" s="12">
        <v>83.299666245968609</v>
      </c>
      <c r="BK62" s="12">
        <v>86.851222575202669</v>
      </c>
      <c r="BL62" s="12">
        <v>85.88404519746193</v>
      </c>
      <c r="BM62" s="12">
        <v>84.07248123281542</v>
      </c>
      <c r="BN62" s="12">
        <v>81.992439314942658</v>
      </c>
      <c r="BO62" s="12">
        <v>80.086157608065761</v>
      </c>
      <c r="BP62" s="12">
        <f>'[1]Sum แนวโน้ม'!CM23</f>
        <v>81.693506676432818</v>
      </c>
      <c r="BQ62" s="12">
        <f>'[1]Sum แนวโน้ม'!CN23</f>
        <v>79.103468114309081</v>
      </c>
      <c r="BR62" s="12">
        <f>'[1]Sum แนวโน้ม'!CO23</f>
        <v>77.664826584819693</v>
      </c>
      <c r="BS62" s="12">
        <f>'[1]Sum แนวโน้ม'!CP23</f>
        <v>76.771305613431878</v>
      </c>
      <c r="BT62" s="12">
        <f>'[1]Sum แนวโน้ม'!CQ23</f>
        <v>78.616464810489916</v>
      </c>
      <c r="BU62" s="12">
        <f>'[1]Sum แนวโน้ม'!CR23</f>
        <v>78.551074375564795</v>
      </c>
      <c r="BV62" s="12">
        <f>'[1]Sum แนวโน้ม'!CS23</f>
        <v>75.261675709538679</v>
      </c>
      <c r="BW62" s="12">
        <f>'[1]Sum แนวโน้ม'!CT23</f>
        <v>73.990282854543182</v>
      </c>
      <c r="BX62" s="12">
        <f>'[1]Sum แนวโน้ม'!CU23</f>
        <v>76.053447851841298</v>
      </c>
      <c r="BY62" s="12">
        <f>'[1]Sum แนวโน้ม'!CV23</f>
        <v>76.719167737373709</v>
      </c>
      <c r="BZ62" s="12">
        <f>'[1]Sum แนวโน้ม'!CW23</f>
        <v>75.725335174760843</v>
      </c>
      <c r="CA62" s="12">
        <f>'[1]Sum แนวโน้ม'!CX23</f>
        <v>76.677158559609907</v>
      </c>
      <c r="CB62" s="12">
        <f>'[1]Sum แนวโน้ม'!CY23</f>
        <v>71.534570310978907</v>
      </c>
      <c r="CC62" s="12">
        <f>'[1]Sum แนวโน้ม'!CZ23</f>
        <v>73.161949621616245</v>
      </c>
      <c r="CD62" s="12">
        <v>74.449891799281033</v>
      </c>
      <c r="CE62" s="12">
        <v>75.899296889254103</v>
      </c>
      <c r="CF62" s="12">
        <v>74.108190631450881</v>
      </c>
      <c r="CG62" s="12">
        <v>70.707529226158755</v>
      </c>
      <c r="CH62" s="12">
        <v>76.429796062400314</v>
      </c>
      <c r="CI62" s="12">
        <v>74.980203344982584</v>
      </c>
      <c r="CJ62" s="12">
        <v>77.854134395906115</v>
      </c>
      <c r="CK62" s="12">
        <v>68.24889128694177</v>
      </c>
      <c r="CL62" s="12">
        <v>72.125784748260912</v>
      </c>
      <c r="CM62" s="12">
        <v>69.944244113305999</v>
      </c>
      <c r="CN62" s="12">
        <v>71.634761048570567</v>
      </c>
      <c r="CO62" s="12">
        <v>69.793474979737667</v>
      </c>
      <c r="CP62" s="12">
        <v>74.094258685242878</v>
      </c>
      <c r="CQ62" s="12">
        <v>72.627500365578001</v>
      </c>
      <c r="CR62" s="12">
        <v>72.197468961549973</v>
      </c>
      <c r="CS62" s="12">
        <v>70.89952144746843</v>
      </c>
      <c r="CT62" s="12">
        <v>69.716461867262169</v>
      </c>
      <c r="CU62" s="12">
        <v>69.364279778291959</v>
      </c>
      <c r="CV62" s="33">
        <v>67.329323907721914</v>
      </c>
      <c r="CW62" s="33">
        <v>60.534040051887402</v>
      </c>
    </row>
    <row r="63" spans="1:101" x14ac:dyDescent="0.35">
      <c r="A63" s="2" t="s">
        <v>16</v>
      </c>
      <c r="B63" s="12">
        <v>95.798497696323437</v>
      </c>
      <c r="C63" s="12">
        <v>97.144441952129952</v>
      </c>
      <c r="D63" s="12">
        <v>95.798497696323437</v>
      </c>
      <c r="E63" s="12">
        <v>95.962072016544482</v>
      </c>
      <c r="F63" s="12">
        <v>95.962072016544482</v>
      </c>
      <c r="G63" s="12">
        <v>95.798497696323437</v>
      </c>
      <c r="H63" s="12">
        <v>95.798497696323437</v>
      </c>
      <c r="I63" s="12">
        <v>57.860834581190829</v>
      </c>
      <c r="J63" s="12">
        <v>95.798497696323437</v>
      </c>
      <c r="K63" s="12">
        <v>59.902473709969854</v>
      </c>
      <c r="L63" s="12">
        <v>68.97634471181216</v>
      </c>
      <c r="M63" s="12">
        <v>70.842715756595695</v>
      </c>
      <c r="N63" s="12">
        <v>71.165885298685211</v>
      </c>
      <c r="O63" s="12">
        <v>75.8365947250782</v>
      </c>
      <c r="P63" s="12">
        <v>74.020814058539017</v>
      </c>
      <c r="Q63" s="12">
        <v>71.337536408990189</v>
      </c>
      <c r="R63" s="12">
        <v>63.481095642476063</v>
      </c>
      <c r="S63" s="12">
        <v>61.917321992026665</v>
      </c>
      <c r="T63" s="12">
        <v>59.797413096576918</v>
      </c>
      <c r="U63" s="12">
        <v>55.422031669833672</v>
      </c>
      <c r="V63" s="12">
        <v>57.97426873068958</v>
      </c>
      <c r="W63" s="12">
        <v>62.984311090308054</v>
      </c>
      <c r="X63" s="12">
        <v>54.083660619472077</v>
      </c>
      <c r="Y63" s="12">
        <v>53.405165770142915</v>
      </c>
      <c r="Z63" s="12">
        <v>51.344499736454992</v>
      </c>
      <c r="AA63" s="12">
        <v>48.179600690388462</v>
      </c>
      <c r="AB63" s="12">
        <v>37.576892455609261</v>
      </c>
      <c r="AC63" s="12">
        <v>33.551973618796758</v>
      </c>
      <c r="AD63" s="12">
        <v>41.927343464321396</v>
      </c>
      <c r="AE63" s="12">
        <v>44.79508745768775</v>
      </c>
      <c r="AF63" s="12">
        <v>53.816248682226878</v>
      </c>
      <c r="AG63" s="12">
        <v>51.88753264148145</v>
      </c>
      <c r="AH63" s="12">
        <v>59.226814313155472</v>
      </c>
      <c r="AI63" s="12">
        <v>56.764263838068757</v>
      </c>
      <c r="AJ63" s="12">
        <v>53.650649814597891</v>
      </c>
      <c r="AK63" s="12">
        <v>55.487081968214795</v>
      </c>
      <c r="AL63" s="12">
        <v>45.057360245712822</v>
      </c>
      <c r="AM63" s="12">
        <v>53.692796605374852</v>
      </c>
      <c r="AN63" s="12">
        <v>58.439739702859896</v>
      </c>
      <c r="AO63" s="12">
        <v>55.602413040085892</v>
      </c>
      <c r="AP63" s="12">
        <v>43.400351468625352</v>
      </c>
      <c r="AQ63" s="12">
        <v>41.191383243883436</v>
      </c>
      <c r="AR63" s="12">
        <v>30.576281102030702</v>
      </c>
      <c r="AS63" s="12">
        <v>32.888525822654358</v>
      </c>
      <c r="AT63" s="12">
        <v>56.864819865260159</v>
      </c>
      <c r="AU63" s="12">
        <v>56.640089464433956</v>
      </c>
      <c r="AV63" s="12">
        <v>65.235261305734554</v>
      </c>
      <c r="AW63" s="12">
        <v>65.383592697738962</v>
      </c>
      <c r="AX63" s="12">
        <v>65.654559671454408</v>
      </c>
      <c r="AY63" s="12">
        <v>57.329253240737408</v>
      </c>
      <c r="AZ63" s="12">
        <v>53.936775837237946</v>
      </c>
      <c r="BA63" s="12">
        <v>60.605668657887954</v>
      </c>
      <c r="BB63" s="12">
        <v>58.650791185608419</v>
      </c>
      <c r="BC63" s="12">
        <v>57.742488446822776</v>
      </c>
      <c r="BD63" s="12">
        <v>59.43437682522061</v>
      </c>
      <c r="BE63" s="12">
        <v>65.269996205039362</v>
      </c>
      <c r="BF63" s="12">
        <v>59.400851607141377</v>
      </c>
      <c r="BG63" s="12">
        <v>57.19978249438995</v>
      </c>
      <c r="BH63" s="12">
        <v>65.87458498591981</v>
      </c>
      <c r="BI63" s="12">
        <v>69.692857965080009</v>
      </c>
      <c r="BJ63" s="12">
        <v>71.422286291949391</v>
      </c>
      <c r="BK63" s="12">
        <v>72.678087591171504</v>
      </c>
      <c r="BL63" s="12">
        <v>69.809335122997879</v>
      </c>
      <c r="BM63" s="12">
        <v>70.332738105437187</v>
      </c>
      <c r="BN63" s="12">
        <v>73.231844823429853</v>
      </c>
      <c r="BO63" s="12">
        <v>70.142773559037821</v>
      </c>
      <c r="BP63" s="12">
        <f>'[1]Sum แนวโน้ม'!CM24</f>
        <v>67.505100614009038</v>
      </c>
      <c r="BQ63" s="12">
        <f>'[1]Sum แนวโน้ม'!CN24</f>
        <v>68.912540184241323</v>
      </c>
      <c r="BR63" s="12">
        <f>'[1]Sum แนวโน้ม'!CO24</f>
        <v>73.463667010422341</v>
      </c>
      <c r="BS63" s="12">
        <f>'[1]Sum แนวโน้ม'!CP24</f>
        <v>75.608043194104411</v>
      </c>
      <c r="BT63" s="12">
        <f>'[1]Sum แนวโน้ม'!CQ24</f>
        <v>74.315554573812818</v>
      </c>
      <c r="BU63" s="12">
        <f>'[1]Sum แนวโน้ม'!CR24</f>
        <v>71.981960953053118</v>
      </c>
      <c r="BV63" s="12">
        <f>'[1]Sum แนวโน้ม'!CS24</f>
        <v>73.349671780643718</v>
      </c>
      <c r="BW63" s="12">
        <f>'[1]Sum แนวโน้ม'!CT24</f>
        <v>70.498648295315675</v>
      </c>
      <c r="BX63" s="12">
        <f>'[1]Sum แนวโน้ม'!CU24</f>
        <v>71.970632567749831</v>
      </c>
      <c r="BY63" s="12">
        <f>'[1]Sum แนวโน้ม'!CV24</f>
        <v>71.977169864429854</v>
      </c>
      <c r="BZ63" s="12">
        <f>'[1]Sum แนวโน้ม'!CW24</f>
        <v>69.691757901789416</v>
      </c>
      <c r="CA63" s="12">
        <f>'[1]Sum แนวโน้ม'!CX24</f>
        <v>70.769647172006302</v>
      </c>
      <c r="CB63" s="12">
        <f>'[1]Sum แนวโน้ม'!CY24</f>
        <v>66.587095503290399</v>
      </c>
      <c r="CC63" s="12">
        <f>'[1]Sum แนวโน้ม'!CZ24</f>
        <v>53.817709527286212</v>
      </c>
      <c r="CD63" s="12">
        <v>63.514313665414178</v>
      </c>
      <c r="CE63" s="12">
        <v>61.57133719439873</v>
      </c>
      <c r="CF63" s="12">
        <v>68.027785446297983</v>
      </c>
      <c r="CG63" s="12">
        <v>59.340908760325362</v>
      </c>
      <c r="CH63" s="12">
        <v>70.558931515028675</v>
      </c>
      <c r="CI63" s="12">
        <v>70.867703370753389</v>
      </c>
      <c r="CJ63" s="12">
        <v>66.560939038786231</v>
      </c>
      <c r="CK63" s="12">
        <v>64.253176635674038</v>
      </c>
      <c r="CL63" s="12">
        <v>64.380867721656728</v>
      </c>
      <c r="CM63" s="12">
        <v>63.26470248339281</v>
      </c>
      <c r="CN63" s="12">
        <v>63.585499102330587</v>
      </c>
      <c r="CO63" s="12">
        <v>64.366495373541355</v>
      </c>
      <c r="CP63" s="12">
        <v>62.590457095092546</v>
      </c>
      <c r="CQ63" s="12">
        <v>68.745066841790134</v>
      </c>
      <c r="CR63" s="12">
        <v>71.138863006616731</v>
      </c>
      <c r="CS63" s="12">
        <v>67.16976582911883</v>
      </c>
      <c r="CT63" s="12">
        <v>67.152973279639781</v>
      </c>
      <c r="CU63" s="12">
        <v>67.770092300680844</v>
      </c>
      <c r="CV63" s="33">
        <v>70.435988519157888</v>
      </c>
      <c r="CW63" s="33">
        <v>58.310764519678933</v>
      </c>
    </row>
    <row r="64" spans="1:101" x14ac:dyDescent="0.35">
      <c r="A64" s="2" t="s">
        <v>17</v>
      </c>
      <c r="B64" s="12">
        <v>79.052480577029598</v>
      </c>
      <c r="C64" s="12">
        <v>75.435409205631515</v>
      </c>
      <c r="D64" s="12">
        <v>64.022667919160256</v>
      </c>
      <c r="E64" s="12">
        <v>74.114405562536007</v>
      </c>
      <c r="F64" s="12">
        <v>77.460769069064739</v>
      </c>
      <c r="G64" s="12">
        <v>79.375053514282826</v>
      </c>
      <c r="H64" s="12">
        <v>68.84461926473216</v>
      </c>
      <c r="I64" s="12">
        <v>77.231935115797882</v>
      </c>
      <c r="J64" s="12">
        <v>92.884221054637862</v>
      </c>
      <c r="K64" s="12">
        <v>67.39861814785219</v>
      </c>
      <c r="L64" s="12">
        <v>73.184520307281247</v>
      </c>
      <c r="M64" s="12">
        <v>69.915275354957075</v>
      </c>
      <c r="N64" s="12">
        <v>69.885911298936577</v>
      </c>
      <c r="O64" s="12">
        <v>65.030239625813607</v>
      </c>
      <c r="P64" s="12">
        <v>69.948786976060873</v>
      </c>
      <c r="Q64" s="12">
        <v>67.888023505421785</v>
      </c>
      <c r="R64" s="12">
        <v>68.816542915697312</v>
      </c>
      <c r="S64" s="12">
        <v>65.359857394913632</v>
      </c>
      <c r="T64" s="12">
        <v>63.984223833319106</v>
      </c>
      <c r="U64" s="12">
        <v>64.274222781880482</v>
      </c>
      <c r="V64" s="12">
        <v>64.102532611560434</v>
      </c>
      <c r="W64" s="12">
        <v>68.729916451909801</v>
      </c>
      <c r="X64" s="12">
        <v>61.903128777218257</v>
      </c>
      <c r="Y64" s="12">
        <v>61.476651403752371</v>
      </c>
      <c r="Z64" s="12">
        <v>54.329074416082655</v>
      </c>
      <c r="AA64" s="12">
        <v>52.379568227864766</v>
      </c>
      <c r="AB64" s="12">
        <v>39.995224852090324</v>
      </c>
      <c r="AC64" s="12">
        <v>34.378507147271698</v>
      </c>
      <c r="AD64" s="12">
        <v>42.05995943361193</v>
      </c>
      <c r="AE64" s="12">
        <v>54.262948732362048</v>
      </c>
      <c r="AF64" s="12">
        <v>54.943135250805049</v>
      </c>
      <c r="AG64" s="12">
        <v>49.251121734247896</v>
      </c>
      <c r="AH64" s="12">
        <v>48.442563306474817</v>
      </c>
      <c r="AI64" s="12">
        <v>54.2399504688916</v>
      </c>
      <c r="AJ64" s="12">
        <v>58.560904685332346</v>
      </c>
      <c r="AK64" s="12">
        <v>47.775168964207403</v>
      </c>
      <c r="AL64" s="12">
        <v>46.11019628822396</v>
      </c>
      <c r="AM64" s="12">
        <v>51.602443564285323</v>
      </c>
      <c r="AN64" s="12">
        <v>60.204847777426437</v>
      </c>
      <c r="AO64" s="12">
        <v>49.976580479540381</v>
      </c>
      <c r="AP64" s="12">
        <v>44.874018247710062</v>
      </c>
      <c r="AQ64" s="12">
        <v>54.530623874555673</v>
      </c>
      <c r="AR64" s="12">
        <v>47.886398394249461</v>
      </c>
      <c r="AS64" s="12">
        <v>48.105586043997413</v>
      </c>
      <c r="AT64" s="12">
        <v>44.87968602875398</v>
      </c>
      <c r="AU64" s="12">
        <v>54.639828504038704</v>
      </c>
      <c r="AV64" s="12">
        <v>66.658738163517029</v>
      </c>
      <c r="AW64" s="12">
        <v>69.212509269532006</v>
      </c>
      <c r="AX64" s="12">
        <v>53.455148091543577</v>
      </c>
      <c r="AY64" s="12">
        <v>53.798657462059651</v>
      </c>
      <c r="AZ64" s="12">
        <v>64.788260621007197</v>
      </c>
      <c r="BA64" s="12">
        <v>67.516959647653508</v>
      </c>
      <c r="BB64" s="12">
        <v>67.734123231563046</v>
      </c>
      <c r="BC64" s="12">
        <v>68.419036033160509</v>
      </c>
      <c r="BD64" s="12">
        <v>58.491033139080429</v>
      </c>
      <c r="BE64" s="12">
        <v>68.843752689159487</v>
      </c>
      <c r="BF64" s="12">
        <v>69.268954882647705</v>
      </c>
      <c r="BG64" s="12">
        <v>73.999107250447565</v>
      </c>
      <c r="BH64" s="12">
        <v>63.504359352778401</v>
      </c>
      <c r="BI64" s="12">
        <v>74.490290302382022</v>
      </c>
      <c r="BJ64" s="12">
        <v>76.325425588019726</v>
      </c>
      <c r="BK64" s="12">
        <v>66.250930535334462</v>
      </c>
      <c r="BL64" s="12">
        <v>76.751393440528446</v>
      </c>
      <c r="BM64" s="12">
        <v>76.310377611131699</v>
      </c>
      <c r="BN64" s="12">
        <v>67.053780172440554</v>
      </c>
      <c r="BO64" s="12">
        <v>76.674380280009558</v>
      </c>
      <c r="BP64" s="12">
        <f>'[1]Sum แนวโน้ม'!CM25</f>
        <v>78.713083746275501</v>
      </c>
      <c r="BQ64" s="12">
        <f>'[1]Sum แนวโน้ม'!CN25</f>
        <v>67.114441856550627</v>
      </c>
      <c r="BR64" s="12">
        <f>'[1]Sum แนวโน้ม'!CO25</f>
        <v>76.317081223199381</v>
      </c>
      <c r="BS64" s="12">
        <f>'[1]Sum แนวโน้ม'!CP25</f>
        <v>72.491208199474983</v>
      </c>
      <c r="BT64" s="12">
        <f>'[1]Sum แนวโน้ม'!CQ25</f>
        <v>66.722417510374896</v>
      </c>
      <c r="BU64" s="12">
        <f>'[1]Sum แนวโน้ม'!CR25</f>
        <v>76.441004449693523</v>
      </c>
      <c r="BV64" s="12">
        <f>'[1]Sum แนวโน้ม'!CS25</f>
        <v>72.442732304411223</v>
      </c>
      <c r="BW64" s="12">
        <f>'[1]Sum แนวโน้ม'!CT25</f>
        <v>74.67480577226506</v>
      </c>
      <c r="BX64" s="12">
        <f>'[1]Sum แนวโน้ม'!CU25</f>
        <v>72.655086376354674</v>
      </c>
      <c r="BY64" s="12">
        <f>'[1]Sum แนวโน้ม'!CV25</f>
        <v>75.060784873655535</v>
      </c>
      <c r="BZ64" s="12">
        <f>'[1]Sum แนวโน้ม'!CW25</f>
        <v>75.086594387886393</v>
      </c>
      <c r="CA64" s="12">
        <f>'[1]Sum แนวโน้ม'!CX25</f>
        <v>75.975734627989041</v>
      </c>
      <c r="CB64" s="12">
        <f>'[1]Sum แนวโน้ม'!CY25</f>
        <v>74.733203120205687</v>
      </c>
      <c r="CC64" s="12">
        <f>'[1]Sum แนวโน้ม'!CZ25</f>
        <v>75.124284895017013</v>
      </c>
      <c r="CD64" s="12">
        <v>71.56299110878544</v>
      </c>
      <c r="CE64" s="12">
        <v>73.497713101782082</v>
      </c>
      <c r="CF64" s="12">
        <v>72.265403277134425</v>
      </c>
      <c r="CG64" s="12">
        <v>73.451886005117544</v>
      </c>
      <c r="CH64" s="12">
        <v>74.043166201661464</v>
      </c>
      <c r="CI64" s="12">
        <v>72.411224149228474</v>
      </c>
      <c r="CJ64" s="12">
        <v>71.936650585776604</v>
      </c>
      <c r="CK64" s="12">
        <v>72.790180886595337</v>
      </c>
      <c r="CL64" s="12">
        <v>73.409886326707053</v>
      </c>
      <c r="CM64" s="12">
        <v>74.226070142348362</v>
      </c>
      <c r="CN64" s="12">
        <v>73.348520402879188</v>
      </c>
      <c r="CO64" s="12">
        <v>73.447264909586139</v>
      </c>
      <c r="CP64" s="12">
        <v>70.314541416371441</v>
      </c>
      <c r="CQ64" s="12">
        <v>71.885273588725667</v>
      </c>
      <c r="CR64" s="12">
        <v>74.229639355859149</v>
      </c>
      <c r="CS64" s="12">
        <v>72.618711839780161</v>
      </c>
      <c r="CT64" s="12">
        <v>72.901812796528858</v>
      </c>
      <c r="CU64" s="12">
        <v>71.19248218386204</v>
      </c>
      <c r="CV64" s="33">
        <v>66.79012561567194</v>
      </c>
      <c r="CW64" s="33">
        <v>65.410680437293351</v>
      </c>
    </row>
    <row r="65" spans="1:101" x14ac:dyDescent="0.35">
      <c r="A65" s="2" t="s">
        <v>18</v>
      </c>
      <c r="B65" s="12">
        <v>90.759307792659754</v>
      </c>
      <c r="C65" s="12">
        <v>77.415412070573495</v>
      </c>
      <c r="D65" s="12">
        <v>77.415412070573495</v>
      </c>
      <c r="E65" s="12">
        <v>77.487135912363101</v>
      </c>
      <c r="F65" s="12">
        <v>92.500923939996014</v>
      </c>
      <c r="G65" s="12">
        <v>88.748613406989861</v>
      </c>
      <c r="H65" s="12">
        <v>81.518524400708614</v>
      </c>
      <c r="I65" s="12">
        <v>100</v>
      </c>
      <c r="J65" s="12">
        <v>81.518524400708614</v>
      </c>
      <c r="K65" s="12">
        <v>76.154063998493527</v>
      </c>
      <c r="L65" s="12">
        <v>69.82598372097155</v>
      </c>
      <c r="M65" s="12">
        <v>65.987626805894351</v>
      </c>
      <c r="N65" s="12">
        <v>66.448497936163164</v>
      </c>
      <c r="O65" s="12">
        <v>68.985063345518327</v>
      </c>
      <c r="P65" s="12">
        <v>63.102201572325662</v>
      </c>
      <c r="Q65" s="12">
        <v>56.678735300361559</v>
      </c>
      <c r="R65" s="12">
        <v>63.59600790818272</v>
      </c>
      <c r="S65" s="12">
        <v>63.967623510917214</v>
      </c>
      <c r="T65" s="12">
        <v>63.023655641699889</v>
      </c>
      <c r="U65" s="12">
        <v>59.253132818552864</v>
      </c>
      <c r="V65" s="12">
        <v>59.767661543409979</v>
      </c>
      <c r="W65" s="12">
        <v>64.848311599296693</v>
      </c>
      <c r="X65" s="12">
        <v>64.634021491359945</v>
      </c>
      <c r="Y65" s="12">
        <v>53.355351388828723</v>
      </c>
      <c r="Z65" s="12">
        <v>50.039133139142955</v>
      </c>
      <c r="AA65" s="12">
        <v>49.248377137018934</v>
      </c>
      <c r="AB65" s="12">
        <v>40.673457819499866</v>
      </c>
      <c r="AC65" s="12">
        <v>24.637412447689258</v>
      </c>
      <c r="AD65" s="12">
        <v>41.112000785500825</v>
      </c>
      <c r="AE65" s="12">
        <v>50.373337990298133</v>
      </c>
      <c r="AF65" s="12">
        <v>51.364813105338982</v>
      </c>
      <c r="AG65" s="12">
        <v>46.316968608943256</v>
      </c>
      <c r="AH65" s="12">
        <v>49.305331290387933</v>
      </c>
      <c r="AI65" s="12">
        <v>55.467621487736679</v>
      </c>
      <c r="AJ65" s="12">
        <v>61.76394024378834</v>
      </c>
      <c r="AK65" s="12">
        <v>54.74240105856201</v>
      </c>
      <c r="AL65" s="12">
        <v>41.500054691515608</v>
      </c>
      <c r="AM65" s="12">
        <v>53.074908732509854</v>
      </c>
      <c r="AN65" s="12">
        <v>63.29576154855409</v>
      </c>
      <c r="AO65" s="12">
        <v>45.296551063493077</v>
      </c>
      <c r="AP65" s="12">
        <v>48.048063289839476</v>
      </c>
      <c r="AQ65" s="12">
        <v>55.377678178373536</v>
      </c>
      <c r="AR65" s="12">
        <v>40.56422574441013</v>
      </c>
      <c r="AS65" s="12">
        <v>36.863862163012001</v>
      </c>
      <c r="AT65" s="12">
        <v>50.176268275371143</v>
      </c>
      <c r="AU65" s="12">
        <v>56.881320876579792</v>
      </c>
      <c r="AV65" s="12">
        <v>70.616534442644308</v>
      </c>
      <c r="AW65" s="12">
        <v>64.735908383455453</v>
      </c>
      <c r="AX65" s="12">
        <v>63.253697453815668</v>
      </c>
      <c r="AY65" s="12">
        <v>61.478057701278736</v>
      </c>
      <c r="AZ65" s="12">
        <v>62.448440610637718</v>
      </c>
      <c r="BA65" s="12">
        <v>59.845143302585392</v>
      </c>
      <c r="BB65" s="12">
        <v>70.186373051900617</v>
      </c>
      <c r="BC65" s="12">
        <v>67.18487634593366</v>
      </c>
      <c r="BD65" s="12">
        <v>68.048455210762725</v>
      </c>
      <c r="BE65" s="12">
        <v>70.102432772062997</v>
      </c>
      <c r="BF65" s="12">
        <v>68.538421206325594</v>
      </c>
      <c r="BG65" s="12">
        <v>78.328672175096585</v>
      </c>
      <c r="BH65" s="12">
        <v>79.367924033773093</v>
      </c>
      <c r="BI65" s="12">
        <v>80.150558379916362</v>
      </c>
      <c r="BJ65" s="12">
        <v>78.356684998597643</v>
      </c>
      <c r="BK65" s="12">
        <v>77.410618516117935</v>
      </c>
      <c r="BL65" s="12">
        <v>76.363386354265131</v>
      </c>
      <c r="BM65" s="12">
        <v>77.226878401883226</v>
      </c>
      <c r="BN65" s="12">
        <v>74.180697651318937</v>
      </c>
      <c r="BO65" s="12">
        <v>71.516790883816384</v>
      </c>
      <c r="BP65" s="12">
        <f>'[1]Sum แนวโน้ม'!CM26</f>
        <v>72.822920074696754</v>
      </c>
      <c r="BQ65" s="12">
        <f>'[1]Sum แนวโน้ม'!CN26</f>
        <v>75.109493700142551</v>
      </c>
      <c r="BR65" s="12">
        <f>'[1]Sum แนวโน้ม'!CO26</f>
        <v>76.777302859020409</v>
      </c>
      <c r="BS65" s="12">
        <f>'[1]Sum แนวโน้ม'!CP26</f>
        <v>80.478090273457823</v>
      </c>
      <c r="BT65" s="12">
        <f>'[1]Sum แนวโน้ม'!CQ26</f>
        <v>76.7463576605725</v>
      </c>
      <c r="BU65" s="12">
        <f>'[1]Sum แนวโน้ม'!CR26</f>
        <v>74.46124201992356</v>
      </c>
      <c r="BV65" s="12">
        <f>'[1]Sum แนวโน้ม'!CS26</f>
        <v>74.477493373915095</v>
      </c>
      <c r="BW65" s="12">
        <f>'[1]Sum แนวโน้ม'!CT26</f>
        <v>76.194663906970277</v>
      </c>
      <c r="BX65" s="12">
        <f>'[1]Sum แนวโน้ม'!CU26</f>
        <v>75.943916543394295</v>
      </c>
      <c r="BY65" s="12">
        <f>'[1]Sum แนวโน้ม'!CV26</f>
        <v>75.945567408601647</v>
      </c>
      <c r="BZ65" s="12">
        <f>'[1]Sum แนวโน้ม'!CW26</f>
        <v>71.188344956967128</v>
      </c>
      <c r="CA65" s="12">
        <f>'[1]Sum แนวโน้ม'!CX26</f>
        <v>68.959887885861932</v>
      </c>
      <c r="CB65" s="12">
        <f>'[1]Sum แนวโน้ม'!CY26</f>
        <v>65.691606070082898</v>
      </c>
      <c r="CC65" s="12">
        <f>'[1]Sum แนวโน้ม'!CZ26</f>
        <v>71.226068074598146</v>
      </c>
      <c r="CD65" s="12">
        <v>66.885476830728464</v>
      </c>
      <c r="CE65" s="12">
        <v>68.207226222613514</v>
      </c>
      <c r="CF65" s="12">
        <v>72.54208061825473</v>
      </c>
      <c r="CG65" s="12">
        <v>71.357286627985431</v>
      </c>
      <c r="CH65" s="12">
        <v>70.903564812109678</v>
      </c>
      <c r="CI65" s="12">
        <v>74.416560440183687</v>
      </c>
      <c r="CJ65" s="12">
        <v>75.012353686171394</v>
      </c>
      <c r="CK65" s="12">
        <v>73.50400918065715</v>
      </c>
      <c r="CL65" s="12">
        <v>72.538836416760049</v>
      </c>
      <c r="CM65" s="12">
        <v>67.505450332500615</v>
      </c>
      <c r="CN65" s="12">
        <v>69.559415173330734</v>
      </c>
      <c r="CO65" s="12">
        <v>66.04985209888612</v>
      </c>
      <c r="CP65" s="12">
        <v>66.323673502553675</v>
      </c>
      <c r="CQ65" s="12">
        <v>75.200510945719188</v>
      </c>
      <c r="CR65" s="12">
        <v>69.810539090466875</v>
      </c>
      <c r="CS65" s="12">
        <v>69.137990141593832</v>
      </c>
      <c r="CT65" s="12">
        <v>65.290847876196878</v>
      </c>
      <c r="CU65" s="12">
        <v>67.629230264608893</v>
      </c>
      <c r="CV65" s="33">
        <v>59.041159817789108</v>
      </c>
      <c r="CW65" s="33">
        <v>48.267698963579711</v>
      </c>
    </row>
    <row r="66" spans="1:101" x14ac:dyDescent="0.35">
      <c r="A66" s="3" t="s">
        <v>20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7">
        <v>86.6</v>
      </c>
      <c r="BM66" s="17">
        <v>85</v>
      </c>
      <c r="BN66" s="17">
        <v>87.32770020380292</v>
      </c>
      <c r="BO66" s="17">
        <v>88.875431615163805</v>
      </c>
      <c r="BP66" s="17">
        <f>'[1]Sum แนวโน้ม'!CM36</f>
        <v>86.960501590867949</v>
      </c>
      <c r="BQ66" s="17">
        <f>'[1]Sum แนวโน้ม'!CN36</f>
        <v>85.934922978424254</v>
      </c>
      <c r="BR66" s="17">
        <f>'[1]Sum แนวโน้ม'!CO36</f>
        <v>84.298856873196797</v>
      </c>
      <c r="BS66" s="17">
        <f>'[1]Sum แนวโน้ม'!CP36</f>
        <v>83.244360700633308</v>
      </c>
      <c r="BT66" s="17">
        <f>'[1]Sum แนวโน้ม'!CQ36</f>
        <v>83.932394808985364</v>
      </c>
      <c r="BU66" s="17">
        <f>'[1]Sum แนวโน้ม'!CR36</f>
        <v>83.959368621902669</v>
      </c>
      <c r="BV66" s="17">
        <f>'[1]Sum แนวโน้ม'!CS36</f>
        <v>82.871090219796002</v>
      </c>
      <c r="BW66" s="17">
        <f>'[1]Sum แนวโน้ม'!CT36</f>
        <v>88.671806352267055</v>
      </c>
      <c r="BX66" s="17">
        <f>'[1]Sum แนวโน้ม'!CU36</f>
        <v>86.254011697510336</v>
      </c>
      <c r="BY66" s="17">
        <f>'[1]Sum แนวโน้ม'!CV36</f>
        <v>87.291782557602787</v>
      </c>
      <c r="BZ66" s="17">
        <f>'[1]Sum แนวโน้ม'!CW36</f>
        <v>85.798927435250647</v>
      </c>
      <c r="CA66" s="17">
        <f>'[1]Sum แนวโน้ม'!CX36</f>
        <v>82.351754728456584</v>
      </c>
      <c r="CB66" s="17">
        <f>'[1]Sum แนวโน้ม'!CY36</f>
        <v>81.222728252276696</v>
      </c>
      <c r="CC66" s="17">
        <f>'[1]Sum แนวโน้ม'!CZ36</f>
        <v>78.445874975004898</v>
      </c>
      <c r="CD66" s="17">
        <v>76.958524791076229</v>
      </c>
      <c r="CE66" s="17">
        <v>75.525008460501212</v>
      </c>
      <c r="CF66" s="17">
        <v>74.533177391054281</v>
      </c>
      <c r="CG66" s="17">
        <v>76.179705271396017</v>
      </c>
      <c r="CH66" s="17">
        <v>76.086723295230058</v>
      </c>
      <c r="CI66" s="17">
        <v>74.425731927891917</v>
      </c>
      <c r="CJ66" s="17">
        <v>76.263493374111349</v>
      </c>
      <c r="CK66" s="17">
        <v>67.849340630467353</v>
      </c>
      <c r="CL66" s="17">
        <v>73.901830718686455</v>
      </c>
      <c r="CM66" s="17">
        <v>69.350373353280744</v>
      </c>
      <c r="CN66" s="17">
        <v>66.776130998842177</v>
      </c>
      <c r="CO66" s="17">
        <v>65.236896010179478</v>
      </c>
      <c r="CP66" s="17">
        <v>76.805130123395301</v>
      </c>
      <c r="CQ66" s="17">
        <v>77.493386920288401</v>
      </c>
      <c r="CR66" s="17">
        <v>76.072385473086399</v>
      </c>
      <c r="CS66" s="17">
        <v>79.519056511038428</v>
      </c>
      <c r="CT66" s="17">
        <v>80.589968886677724</v>
      </c>
      <c r="CU66" s="17">
        <v>79.825085168513652</v>
      </c>
      <c r="CV66" s="35">
        <v>69.818622181786623</v>
      </c>
      <c r="CW66" s="35">
        <v>61.211199957795017</v>
      </c>
    </row>
  </sheetData>
  <mergeCells count="6">
    <mergeCell ref="BJ57:BU57"/>
    <mergeCell ref="B57:M57"/>
    <mergeCell ref="N57:Y57"/>
    <mergeCell ref="Z57:AK57"/>
    <mergeCell ref="AL57:AW57"/>
    <mergeCell ref="AX57:BI5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1d719bf2-33c5-4332-beb3-318b297de1e7" origin="userSelected"/>
</file>

<file path=customXml/itemProps1.xml><?xml version="1.0" encoding="utf-8"?>
<ds:datastoreItem xmlns:ds="http://schemas.openxmlformats.org/officeDocument/2006/customXml" ds:itemID="{4D2F42D0-A3ED-4A3D-BEB3-8D427BB0DB8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กานต์ แจ้งชัดใจ</dc:creator>
  <cp:lastModifiedBy>กันตา ศุขสาตร</cp:lastModifiedBy>
  <dcterms:created xsi:type="dcterms:W3CDTF">2023-04-12T02:36:30Z</dcterms:created>
  <dcterms:modified xsi:type="dcterms:W3CDTF">2026-04-29T01:17:33Z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72c944c6-9b60-4cac-851d-accc10c15d8c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cfRoL+7vRuaXAqZtQyleECdkKaola27F</vt:lpwstr>
  </property>
  <property fmtid="{D5CDD505-2E9C-101B-9397-08002B2CF9AE}" pid="5" name="bjClsUserRVM">
    <vt:lpwstr>[]</vt:lpwstr>
  </property>
</Properties>
</file>